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915" activeTab="0"/>
  </bookViews>
  <sheets>
    <sheet name="收支总表" sheetId="1" r:id="rId1"/>
    <sheet name="收入总表" sheetId="2" r:id="rId2"/>
    <sheet name="支出总表" sheetId="3" r:id="rId3"/>
    <sheet name="财政拨款收支总表" sheetId="4" r:id="rId4"/>
    <sheet name="一般公共预算表" sheetId="5" r:id="rId5"/>
    <sheet name="一般公共预算基本支出表" sheetId="6" r:id="rId6"/>
    <sheet name="政府性基金预算表" sheetId="7" r:id="rId7"/>
    <sheet name="财政拨款三公" sheetId="8" r:id="rId8"/>
    <sheet name="财政专项" sheetId="9" r:id="rId9"/>
    <sheet name="转移支付（分市县）" sheetId="10" r:id="rId10"/>
  </sheets>
  <definedNames/>
  <calcPr fullCalcOnLoad="1"/>
</workbook>
</file>

<file path=xl/sharedStrings.xml><?xml version="1.0" encoding="utf-8"?>
<sst xmlns="http://schemas.openxmlformats.org/spreadsheetml/2006/main" count="202" uniqueCount="116">
  <si>
    <t>附件1</t>
  </si>
  <si>
    <t>表一</t>
  </si>
  <si>
    <t>单位：万元</t>
  </si>
  <si>
    <t>收入</t>
  </si>
  <si>
    <t>支出</t>
  </si>
  <si>
    <t>项目</t>
  </si>
  <si>
    <t>预算数</t>
  </si>
  <si>
    <t>财政拨款收入</t>
  </si>
  <si>
    <t>其中：一般公共预算拨款</t>
  </si>
  <si>
    <t xml:space="preserve">      政府性基金预算拨款</t>
  </si>
  <si>
    <t>事业收入</t>
  </si>
  <si>
    <t>事业单位经营收入</t>
  </si>
  <si>
    <t>上级补助收入</t>
  </si>
  <si>
    <t>附属单位上缴收入</t>
  </si>
  <si>
    <t>其他收入</t>
  </si>
  <si>
    <t>本年收入合计</t>
  </si>
  <si>
    <t>本年支出合计</t>
  </si>
  <si>
    <t>上年结余（转）</t>
  </si>
  <si>
    <t>结转下年</t>
  </si>
  <si>
    <t>动用事业基金</t>
  </si>
  <si>
    <t>收入总计</t>
  </si>
  <si>
    <t>支出总计</t>
  </si>
  <si>
    <t>表二</t>
  </si>
  <si>
    <t>表三</t>
  </si>
  <si>
    <t>功能分类科目</t>
  </si>
  <si>
    <t>总计</t>
  </si>
  <si>
    <t>其中</t>
  </si>
  <si>
    <t>科目编码</t>
  </si>
  <si>
    <t>科目名称</t>
  </si>
  <si>
    <t>基本支出</t>
  </si>
  <si>
    <t>项目支出</t>
  </si>
  <si>
    <t>事业单位经营支出</t>
  </si>
  <si>
    <t>对附属单位补助支出</t>
  </si>
  <si>
    <t>上缴上级支出</t>
  </si>
  <si>
    <t>合计</t>
  </si>
  <si>
    <t>（各部门（单位）按适用的功能分类科目列示到“类”、“款”、“项”）</t>
  </si>
  <si>
    <t>表四</t>
  </si>
  <si>
    <t>表五</t>
  </si>
  <si>
    <t>表六</t>
  </si>
  <si>
    <t>经济分类科目</t>
  </si>
  <si>
    <t>人员经费</t>
  </si>
  <si>
    <t>日常公用经费</t>
  </si>
  <si>
    <t>表七</t>
  </si>
  <si>
    <t>表八</t>
  </si>
  <si>
    <t>因公出国（境）费</t>
  </si>
  <si>
    <t>公务接待费</t>
  </si>
  <si>
    <t>公务用车购置及运行费</t>
  </si>
  <si>
    <t>其中：公务用车运行维护费</t>
  </si>
  <si>
    <t xml:space="preserve">      公务用车购置费</t>
  </si>
  <si>
    <t>表九</t>
  </si>
  <si>
    <t>（按项目列示）</t>
  </si>
  <si>
    <t>注：包括部门（单位）分配管理的本级专项和对下转移支付项目</t>
  </si>
  <si>
    <t>表十</t>
  </si>
  <si>
    <t>地区</t>
  </si>
  <si>
    <t>XX项目</t>
  </si>
  <si>
    <t>……</t>
  </si>
  <si>
    <t>（分市县列示）</t>
  </si>
  <si>
    <t>湖北省随州市中级人民法院2021年收支预算总表</t>
  </si>
  <si>
    <t>湖北省随州市中级人民法院2021年收入预算总表</t>
  </si>
  <si>
    <t>湖北省随州市中级人民法院2021年支出预算总表</t>
  </si>
  <si>
    <t>湖北省随州市中级人民法院2021年财政拨款收支预算总表</t>
  </si>
  <si>
    <t>湖北省随州市中级人民法院2021年一般公共预算支出表</t>
  </si>
  <si>
    <t>湖北省随州市中级人民法院2021年一般公共预算基本支出表</t>
  </si>
  <si>
    <t>湖北省随州市中级人民法院2021年政府性基金预算支出表</t>
  </si>
  <si>
    <t>湖北省随州市中级人民法院2021年财政拨款“三公”经费支出表</t>
  </si>
  <si>
    <t>湖北省随州市中级人民法院2021年财政专项支出预算表</t>
  </si>
  <si>
    <t>湖北省随州市中级人民法院2021年转移支付分市县表</t>
  </si>
  <si>
    <t>一般公共服务</t>
  </si>
  <si>
    <t>公共安全</t>
  </si>
  <si>
    <t>教育</t>
  </si>
  <si>
    <t>科学技术</t>
  </si>
  <si>
    <t>文化体育与传媒</t>
  </si>
  <si>
    <t>社会保障和就业</t>
  </si>
  <si>
    <t>医疗卫生</t>
  </si>
  <si>
    <t>其他支出</t>
  </si>
  <si>
    <t>法院</t>
  </si>
  <si>
    <t>行政运行</t>
  </si>
  <si>
    <t>一般行政事务管理</t>
  </si>
  <si>
    <t>行政事业单位养老支出</t>
  </si>
  <si>
    <t>机关事业单位基本养老保险缴费支出</t>
  </si>
  <si>
    <t>公共安全支出</t>
  </si>
  <si>
    <t>案件审判</t>
  </si>
  <si>
    <t>社会保障和就业支出</t>
  </si>
  <si>
    <t>工资福利支出</t>
  </si>
  <si>
    <t>基本工资</t>
  </si>
  <si>
    <t>津贴补贴</t>
  </si>
  <si>
    <t>奖金</t>
  </si>
  <si>
    <t>机关事业单位基本养老保险缴费</t>
  </si>
  <si>
    <t>其他社会保障缴费</t>
  </si>
  <si>
    <t>住房公积金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</si>
  <si>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</si>
  <si>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</si>
  <si>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</si>
  <si>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</si>
  <si>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</si>
  <si>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</si>
  <si>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</si>
  <si>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</si>
  <si>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</si>
  <si>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培训费</t>
  </si>
  <si>
    <t>公务接待费</t>
  </si>
  <si>
    <t>专用材料购置费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</si>
  <si>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</si>
  <si>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</si>
  <si>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</si>
  <si>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</si>
  <si>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</si>
  <si>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</si>
  <si>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对个人和家庭补助</t>
  </si>
  <si>
    <t>离休费</t>
  </si>
  <si>
    <t>退休费</t>
  </si>
  <si>
    <t>医疗费补助</t>
  </si>
  <si>
    <t>其他对个人和家庭补助</t>
  </si>
  <si>
    <t>资本性支出</t>
  </si>
  <si>
    <t>设备购置</t>
  </si>
  <si>
    <t>其他资本性支出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</si>
</sst>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宋体"/>
      <family val="0"/>
    </font>
    <font>
      <sz val="14"/>
      <color indexed="8"/>
      <name val="黑体"/>
      <family val="3"/>
    </font>
    <font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Calibri"/>
      <family val="0"/>
    </font>
    <font>
      <sz val="14"/>
      <color theme="1"/>
      <name val="黑体"/>
      <family val="3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B7" sqref="B7"/>
    </sheetView>
  </sheetViews>
  <sheetFormatPr defaultColWidth="9.00390625" defaultRowHeight="15"/>
  <cols>
    <col min="1" max="1" width="36.8515625" style="0" customWidth="1"/>
    <col min="2" max="2" width="16.8515625" style="0" customWidth="1"/>
    <col min="3" max="3" width="36.8515625" style="0" customWidth="1"/>
    <col min="4" max="4" width="17.28125" style="0" customWidth="1"/>
  </cols>
  <sheetData>
    <row r="1" ht="33.75" customHeight="1">
      <c r="A1" s="10" t="s">
        <v>0</v>
      </c>
    </row>
    <row r="2" spans="1:4" ht="33.75" customHeight="1">
      <c r="A2" s="24" t="s">
        <v>57</v>
      </c>
      <c r="B2" s="24"/>
      <c r="C2" s="24"/>
      <c r="D2" s="24"/>
    </row>
    <row r="3" spans="1:4" ht="21" customHeight="1">
      <c r="A3" t="s">
        <v>1</v>
      </c>
      <c r="D3" s="11" t="s">
        <v>2</v>
      </c>
    </row>
    <row r="4" spans="1:4" ht="24" customHeight="1">
      <c r="A4" s="25" t="s">
        <v>3</v>
      </c>
      <c r="B4" s="26"/>
      <c r="C4" s="25" t="s">
        <v>4</v>
      </c>
      <c r="D4" s="26"/>
    </row>
    <row r="5" spans="1:4" ht="24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4" customHeight="1">
      <c r="A6" s="6" t="s">
        <v>7</v>
      </c>
      <c r="B6" s="5">
        <v>2827.83</v>
      </c>
      <c r="C6" s="6" t="s">
        <v>67</v>
      </c>
      <c r="D6" s="5"/>
    </row>
    <row r="7" spans="1:4" ht="24" customHeight="1">
      <c r="A7" s="6" t="s">
        <v>8</v>
      </c>
      <c r="B7" s="5">
        <v>2827.83</v>
      </c>
      <c r="C7" s="6" t="s">
        <v>68</v>
      </c>
      <c r="D7" s="5">
        <v>2721.54</v>
      </c>
    </row>
    <row r="8" spans="1:4" ht="24" customHeight="1">
      <c r="A8" s="6" t="s">
        <v>9</v>
      </c>
      <c r="B8" s="5"/>
      <c r="C8" s="6" t="s">
        <v>69</v>
      </c>
      <c r="D8" s="5"/>
    </row>
    <row r="9" spans="1:4" ht="24" customHeight="1">
      <c r="A9" s="6" t="s">
        <v>10</v>
      </c>
      <c r="B9" s="5"/>
      <c r="C9" s="6" t="s">
        <v>70</v>
      </c>
      <c r="D9" s="5"/>
    </row>
    <row r="10" spans="1:4" ht="24" customHeight="1">
      <c r="A10" s="6" t="s">
        <v>11</v>
      </c>
      <c r="B10" s="5"/>
      <c r="C10" s="6" t="s">
        <v>71</v>
      </c>
      <c r="D10" s="5"/>
    </row>
    <row r="11" spans="1:4" ht="24" customHeight="1">
      <c r="A11" s="6" t="s">
        <v>12</v>
      </c>
      <c r="B11" s="5"/>
      <c r="C11" s="6" t="s">
        <v>72</v>
      </c>
      <c r="D11" s="5">
        <v>146.29</v>
      </c>
    </row>
    <row r="12" spans="1:4" ht="24" customHeight="1">
      <c r="A12" s="6" t="s">
        <v>13</v>
      </c>
      <c r="B12" s="5"/>
      <c r="C12" s="6" t="s">
        <v>73</v>
      </c>
      <c r="D12" s="5"/>
    </row>
    <row r="13" spans="1:4" ht="24" customHeight="1">
      <c r="A13" s="6" t="s">
        <v>14</v>
      </c>
      <c r="B13" s="5">
        <v>40</v>
      </c>
      <c r="C13" s="6" t="s">
        <v>74</v>
      </c>
      <c r="D13" s="5"/>
    </row>
    <row r="14" spans="1:4" ht="24" customHeight="1">
      <c r="A14" s="6"/>
      <c r="B14" s="5"/>
      <c r="C14" s="6"/>
      <c r="D14" s="5"/>
    </row>
    <row r="15" spans="1:4" ht="24" customHeight="1">
      <c r="A15" s="6" t="s">
        <v>15</v>
      </c>
      <c r="B15" s="5">
        <v>2867.83</v>
      </c>
      <c r="C15" s="6" t="s">
        <v>16</v>
      </c>
      <c r="D15" s="5">
        <v>2867.83</v>
      </c>
    </row>
    <row r="16" spans="1:4" ht="24" customHeight="1">
      <c r="A16" s="6" t="s">
        <v>17</v>
      </c>
      <c r="B16" s="5"/>
      <c r="C16" s="6" t="s">
        <v>18</v>
      </c>
      <c r="D16" s="5"/>
    </row>
    <row r="17" spans="1:4" ht="24" customHeight="1">
      <c r="A17" s="6" t="s">
        <v>19</v>
      </c>
      <c r="B17" s="5"/>
      <c r="C17" s="6"/>
      <c r="D17" s="5"/>
    </row>
    <row r="18" spans="1:4" ht="24" customHeight="1">
      <c r="A18" s="6"/>
      <c r="B18" s="5"/>
      <c r="C18" s="6"/>
      <c r="D18" s="5"/>
    </row>
    <row r="19" spans="1:4" ht="24" customHeight="1">
      <c r="A19" s="6" t="s">
        <v>20</v>
      </c>
      <c r="B19" s="5">
        <v>2867.83</v>
      </c>
      <c r="C19" s="6" t="s">
        <v>21</v>
      </c>
      <c r="D19" s="5">
        <v>2867.83</v>
      </c>
    </row>
  </sheetData>
  <sheetProtection/>
  <mergeCells count="3">
    <mergeCell ref="A2:D2"/>
    <mergeCell ref="A4:B4"/>
    <mergeCell ref="C4:D4"/>
  </mergeCells>
  <printOptions horizontalCentered="1"/>
  <pageMargins left="0.71" right="0.71" top="0.75" bottom="0.75" header="0.31" footer="0.31"/>
  <pageSetup horizontalDpi="600" verticalDpi="600" orientation="landscape" paperSize="9" r:id="rId1"/>
  <headerFooter>
    <oddFooter xml:space="preserve">&amp;C&amp;P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H7" sqref="H7"/>
    </sheetView>
  </sheetViews>
  <sheetFormatPr defaultColWidth="9.00390625" defaultRowHeight="15"/>
  <cols>
    <col min="1" max="1" width="48.140625" style="0" customWidth="1"/>
    <col min="2" max="4" width="17.28125" style="0" customWidth="1"/>
  </cols>
  <sheetData>
    <row r="1" spans="1:4" s="1" customFormat="1" ht="33.75" customHeight="1">
      <c r="A1" s="24" t="s">
        <v>66</v>
      </c>
      <c r="B1" s="24"/>
      <c r="C1" s="24"/>
      <c r="D1" s="24"/>
    </row>
    <row r="2" spans="1:4" s="2" customFormat="1" ht="19.5" customHeight="1">
      <c r="A2" s="3" t="s">
        <v>52</v>
      </c>
      <c r="B2" s="4"/>
      <c r="C2" s="3"/>
      <c r="D2" s="4" t="s">
        <v>2</v>
      </c>
    </row>
    <row r="3" spans="1:4" ht="27" customHeight="1">
      <c r="A3" s="32" t="s">
        <v>53</v>
      </c>
      <c r="B3" s="32" t="s">
        <v>6</v>
      </c>
      <c r="C3" s="32"/>
      <c r="D3" s="32"/>
    </row>
    <row r="4" spans="1:4" ht="27" customHeight="1">
      <c r="A4" s="32"/>
      <c r="B4" s="5" t="s">
        <v>54</v>
      </c>
      <c r="C4" s="5" t="s">
        <v>54</v>
      </c>
      <c r="D4" s="5" t="s">
        <v>55</v>
      </c>
    </row>
    <row r="5" spans="1:4" ht="27" customHeight="1">
      <c r="A5" s="6" t="s">
        <v>34</v>
      </c>
      <c r="B5" s="6"/>
      <c r="C5" s="6"/>
      <c r="D5" s="6"/>
    </row>
    <row r="6" spans="1:4" ht="27" customHeight="1">
      <c r="A6" s="6" t="s">
        <v>56</v>
      </c>
      <c r="B6" s="6"/>
      <c r="C6" s="6"/>
      <c r="D6" s="6"/>
    </row>
    <row r="7" spans="1:4" ht="27" customHeight="1">
      <c r="A7" s="6"/>
      <c r="B7" s="6"/>
      <c r="C7" s="6"/>
      <c r="D7" s="6"/>
    </row>
    <row r="8" spans="1:4" ht="27" customHeight="1">
      <c r="A8" s="6"/>
      <c r="B8" s="6"/>
      <c r="C8" s="6"/>
      <c r="D8" s="6"/>
    </row>
    <row r="9" spans="1:4" ht="27" customHeight="1">
      <c r="A9" s="6"/>
      <c r="B9" s="6"/>
      <c r="C9" s="6"/>
      <c r="D9" s="6"/>
    </row>
    <row r="10" spans="1:4" ht="27" customHeight="1">
      <c r="A10" s="6"/>
      <c r="B10" s="6"/>
      <c r="C10" s="6"/>
      <c r="D10" s="6"/>
    </row>
  </sheetData>
  <sheetProtection/>
  <mergeCells count="3">
    <mergeCell ref="A1:D1"/>
    <mergeCell ref="B3:D3"/>
    <mergeCell ref="A3:A4"/>
  </mergeCells>
  <printOptions horizontalCentered="1"/>
  <pageMargins left="0.71" right="0.71" top="0.75" bottom="0.75" header="0.31" footer="0.31"/>
  <pageSetup horizontalDpi="600" verticalDpi="600" orientation="landscape" paperSize="9"/>
  <headerFooter>
    <oddFooter xml:space="preserve">&amp;C&amp;P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4" sqref="B4:B17"/>
    </sheetView>
  </sheetViews>
  <sheetFormatPr defaultColWidth="9.00390625" defaultRowHeight="15"/>
  <cols>
    <col min="1" max="1" width="46.8515625" style="0" customWidth="1"/>
    <col min="2" max="2" width="24.57421875" style="0" customWidth="1"/>
  </cols>
  <sheetData>
    <row r="1" spans="1:2" s="1" customFormat="1" ht="33.75" customHeight="1">
      <c r="A1" s="24" t="s">
        <v>58</v>
      </c>
      <c r="B1" s="24"/>
    </row>
    <row r="2" spans="1:4" s="2" customFormat="1" ht="21" customHeight="1">
      <c r="A2" s="3" t="s">
        <v>22</v>
      </c>
      <c r="B2" s="4" t="s">
        <v>2</v>
      </c>
      <c r="C2" s="3"/>
      <c r="D2" s="3"/>
    </row>
    <row r="3" spans="1:2" ht="24" customHeight="1">
      <c r="A3" s="5" t="s">
        <v>5</v>
      </c>
      <c r="B3" s="5" t="s">
        <v>6</v>
      </c>
    </row>
    <row r="4" spans="1:2" ht="24" customHeight="1">
      <c r="A4" s="6" t="s">
        <v>7</v>
      </c>
      <c r="B4" s="5">
        <v>2827.63</v>
      </c>
    </row>
    <row r="5" spans="1:2" ht="24" customHeight="1">
      <c r="A5" s="6" t="s">
        <v>8</v>
      </c>
      <c r="B5" s="5">
        <v>2827.63</v>
      </c>
    </row>
    <row r="6" spans="1:2" ht="24" customHeight="1">
      <c r="A6" s="6" t="s">
        <v>9</v>
      </c>
      <c r="B6" s="5"/>
    </row>
    <row r="7" spans="1:2" ht="24" customHeight="1">
      <c r="A7" s="6" t="s">
        <v>10</v>
      </c>
      <c r="B7" s="5"/>
    </row>
    <row r="8" spans="1:2" ht="24" customHeight="1">
      <c r="A8" s="6" t="s">
        <v>11</v>
      </c>
      <c r="B8" s="5"/>
    </row>
    <row r="9" spans="1:2" ht="24" customHeight="1">
      <c r="A9" s="6" t="s">
        <v>12</v>
      </c>
      <c r="B9" s="5"/>
    </row>
    <row r="10" spans="1:2" ht="24" customHeight="1">
      <c r="A10" s="6" t="s">
        <v>13</v>
      </c>
      <c r="B10" s="5"/>
    </row>
    <row r="11" spans="1:2" ht="24" customHeight="1">
      <c r="A11" s="6" t="s">
        <v>14</v>
      </c>
      <c r="B11" s="5">
        <v>40</v>
      </c>
    </row>
    <row r="12" spans="1:2" ht="24" customHeight="1">
      <c r="A12" s="6"/>
      <c r="B12" s="5"/>
    </row>
    <row r="13" spans="1:2" ht="24" customHeight="1">
      <c r="A13" s="6" t="s">
        <v>15</v>
      </c>
      <c r="B13" s="5">
        <v>2867.63</v>
      </c>
    </row>
    <row r="14" spans="1:2" ht="24" customHeight="1">
      <c r="A14" s="6" t="s">
        <v>17</v>
      </c>
      <c r="B14" s="5"/>
    </row>
    <row r="15" spans="1:2" ht="24" customHeight="1">
      <c r="A15" s="6" t="s">
        <v>19</v>
      </c>
      <c r="B15" s="5"/>
    </row>
    <row r="16" spans="1:2" ht="24" customHeight="1">
      <c r="A16" s="6"/>
      <c r="B16" s="5"/>
    </row>
    <row r="17" spans="1:2" ht="24" customHeight="1">
      <c r="A17" s="6" t="s">
        <v>20</v>
      </c>
      <c r="B17" s="5">
        <v>2867.63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landscape" paperSize="9" r:id="rId1"/>
  <headerFooter>
    <oddFooter xml:space="preserve">&amp;C&amp;P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8" sqref="C8:C10"/>
    </sheetView>
  </sheetViews>
  <sheetFormatPr defaultColWidth="9.00390625" defaultRowHeight="15"/>
  <cols>
    <col min="1" max="1" width="9.57421875" style="0" customWidth="1"/>
    <col min="2" max="2" width="31.00390625" style="0" customWidth="1"/>
    <col min="3" max="9" width="14.421875" style="0" customWidth="1"/>
  </cols>
  <sheetData>
    <row r="1" spans="1:8" s="1" customFormat="1" ht="33.75" customHeight="1">
      <c r="A1" s="24" t="s">
        <v>59</v>
      </c>
      <c r="B1" s="24"/>
      <c r="C1" s="24"/>
      <c r="D1" s="24"/>
      <c r="E1" s="24"/>
      <c r="F1" s="24"/>
      <c r="G1" s="24"/>
      <c r="H1" s="24"/>
    </row>
    <row r="2" spans="1:8" s="2" customFormat="1" ht="21.75" customHeight="1">
      <c r="A2" s="3" t="s">
        <v>23</v>
      </c>
      <c r="B2" s="3"/>
      <c r="C2" s="3"/>
      <c r="D2" s="3"/>
      <c r="H2" s="8" t="s">
        <v>2</v>
      </c>
    </row>
    <row r="3" spans="1:8" ht="24.75" customHeight="1">
      <c r="A3" s="25" t="s">
        <v>24</v>
      </c>
      <c r="B3" s="26"/>
      <c r="C3" s="28" t="s">
        <v>25</v>
      </c>
      <c r="D3" s="25" t="s">
        <v>26</v>
      </c>
      <c r="E3" s="27"/>
      <c r="F3" s="27"/>
      <c r="G3" s="27"/>
      <c r="H3" s="26"/>
    </row>
    <row r="4" spans="1:8" ht="36" customHeight="1">
      <c r="A4" s="5" t="s">
        <v>27</v>
      </c>
      <c r="B4" s="5" t="s">
        <v>28</v>
      </c>
      <c r="C4" s="29"/>
      <c r="D4" s="9" t="s">
        <v>29</v>
      </c>
      <c r="E4" s="9" t="s">
        <v>30</v>
      </c>
      <c r="F4" s="9" t="s">
        <v>31</v>
      </c>
      <c r="G4" s="9" t="s">
        <v>32</v>
      </c>
      <c r="H4" s="9" t="s">
        <v>33</v>
      </c>
    </row>
    <row r="5" spans="1:8" s="14" customFormat="1" ht="40.5" customHeight="1">
      <c r="A5" s="12"/>
      <c r="B5" s="12" t="s">
        <v>34</v>
      </c>
      <c r="C5" s="18">
        <f>C6+C11</f>
        <v>2867.83</v>
      </c>
      <c r="D5" s="18">
        <f>D6+D11</f>
        <v>2500.0099999999998</v>
      </c>
      <c r="E5" s="18">
        <v>367.82</v>
      </c>
      <c r="F5" s="18"/>
      <c r="G5" s="18"/>
      <c r="H5" s="18"/>
    </row>
    <row r="6" spans="1:8" s="14" customFormat="1" ht="36.75" customHeight="1">
      <c r="A6" s="21">
        <v>204</v>
      </c>
      <c r="B6" s="13" t="s">
        <v>80</v>
      </c>
      <c r="C6" s="18">
        <v>2721.54</v>
      </c>
      <c r="D6" s="18">
        <v>2353.72</v>
      </c>
      <c r="E6" s="18">
        <v>367.82</v>
      </c>
      <c r="F6" s="18"/>
      <c r="G6" s="18"/>
      <c r="H6" s="18"/>
    </row>
    <row r="7" spans="1:8" ht="36.75" customHeight="1">
      <c r="A7" s="5">
        <v>20405</v>
      </c>
      <c r="B7" s="7" t="s">
        <v>75</v>
      </c>
      <c r="C7" s="5">
        <v>2721.54</v>
      </c>
      <c r="D7" s="5">
        <v>2353.72</v>
      </c>
      <c r="E7" s="5">
        <v>367.82</v>
      </c>
      <c r="F7" s="5"/>
      <c r="G7" s="5"/>
      <c r="H7" s="5"/>
    </row>
    <row r="8" spans="1:8" ht="36.75" customHeight="1">
      <c r="A8" s="5">
        <v>2040501</v>
      </c>
      <c r="B8" s="6" t="s">
        <v>76</v>
      </c>
      <c r="C8" s="5">
        <v>2353.72</v>
      </c>
      <c r="D8" s="5">
        <v>2353.72</v>
      </c>
      <c r="E8" s="5"/>
      <c r="F8" s="5"/>
      <c r="G8" s="5"/>
      <c r="H8" s="5"/>
    </row>
    <row r="9" spans="1:8" ht="36.75" customHeight="1">
      <c r="A9" s="5">
        <v>2040502</v>
      </c>
      <c r="B9" s="6" t="s">
        <v>77</v>
      </c>
      <c r="C9" s="5">
        <v>163.7</v>
      </c>
      <c r="D9" s="5"/>
      <c r="E9" s="5">
        <v>163.7</v>
      </c>
      <c r="F9" s="5"/>
      <c r="G9" s="5"/>
      <c r="H9" s="5"/>
    </row>
    <row r="10" spans="1:8" s="17" customFormat="1" ht="36.75" customHeight="1">
      <c r="A10" s="19">
        <v>2040504</v>
      </c>
      <c r="B10" s="15" t="s">
        <v>81</v>
      </c>
      <c r="C10" s="19">
        <v>204.12</v>
      </c>
      <c r="D10" s="19"/>
      <c r="E10" s="19">
        <v>204.12</v>
      </c>
      <c r="F10" s="19"/>
      <c r="G10" s="19"/>
      <c r="H10" s="19"/>
    </row>
    <row r="11" spans="1:8" s="14" customFormat="1" ht="36.75" customHeight="1">
      <c r="A11" s="21">
        <v>208</v>
      </c>
      <c r="B11" s="12" t="s">
        <v>82</v>
      </c>
      <c r="C11" s="18">
        <v>146.29</v>
      </c>
      <c r="D11" s="18">
        <v>146.29</v>
      </c>
      <c r="E11" s="18"/>
      <c r="F11" s="18"/>
      <c r="G11" s="18"/>
      <c r="H11" s="18"/>
    </row>
    <row r="12" spans="1:8" ht="36.75" customHeight="1">
      <c r="A12" s="5">
        <v>20805</v>
      </c>
      <c r="B12" s="6" t="s">
        <v>78</v>
      </c>
      <c r="C12" s="5">
        <v>146.29</v>
      </c>
      <c r="D12" s="5">
        <v>146.29</v>
      </c>
      <c r="E12" s="5"/>
      <c r="F12" s="5"/>
      <c r="G12" s="5"/>
      <c r="H12" s="5"/>
    </row>
    <row r="13" spans="1:8" ht="36.75" customHeight="1">
      <c r="A13" s="5">
        <v>2080505</v>
      </c>
      <c r="B13" s="6" t="s">
        <v>79</v>
      </c>
      <c r="C13" s="5">
        <v>146.29</v>
      </c>
      <c r="D13" s="5">
        <v>146.29</v>
      </c>
      <c r="E13" s="5"/>
      <c r="F13" s="5"/>
      <c r="G13" s="5"/>
      <c r="H13" s="5"/>
    </row>
  </sheetData>
  <sheetProtection/>
  <mergeCells count="4">
    <mergeCell ref="A1:H1"/>
    <mergeCell ref="A3:B3"/>
    <mergeCell ref="D3:H3"/>
    <mergeCell ref="C3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 xml:space="preserve">&amp;C&amp;P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F24" sqref="F24"/>
    </sheetView>
  </sheetViews>
  <sheetFormatPr defaultColWidth="9.00390625" defaultRowHeight="15"/>
  <cols>
    <col min="1" max="1" width="36.8515625" style="0" customWidth="1"/>
    <col min="2" max="2" width="16.8515625" style="0" customWidth="1"/>
    <col min="3" max="3" width="36.8515625" style="0" customWidth="1"/>
    <col min="4" max="4" width="17.28125" style="0" customWidth="1"/>
  </cols>
  <sheetData>
    <row r="1" spans="1:4" s="1" customFormat="1" ht="33.75" customHeight="1">
      <c r="A1" s="24" t="s">
        <v>60</v>
      </c>
      <c r="B1" s="24"/>
      <c r="C1" s="24"/>
      <c r="D1" s="24"/>
    </row>
    <row r="2" spans="1:4" s="2" customFormat="1" ht="21" customHeight="1">
      <c r="A2" s="3" t="s">
        <v>36</v>
      </c>
      <c r="B2" s="3"/>
      <c r="C2" s="3"/>
      <c r="D2" s="4" t="s">
        <v>2</v>
      </c>
    </row>
    <row r="3" spans="1:4" ht="24" customHeight="1">
      <c r="A3" s="25" t="s">
        <v>3</v>
      </c>
      <c r="B3" s="26"/>
      <c r="C3" s="25" t="s">
        <v>4</v>
      </c>
      <c r="D3" s="26"/>
    </row>
    <row r="4" spans="1:4" ht="24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4" customHeight="1">
      <c r="A5" s="6" t="s">
        <v>7</v>
      </c>
      <c r="B5" s="5">
        <v>2827.83</v>
      </c>
      <c r="C5" s="6" t="s">
        <v>67</v>
      </c>
      <c r="D5" s="5"/>
    </row>
    <row r="6" spans="1:4" ht="24" customHeight="1">
      <c r="A6" s="6" t="s">
        <v>8</v>
      </c>
      <c r="B6" s="5">
        <v>2827.83</v>
      </c>
      <c r="C6" s="6" t="s">
        <v>68</v>
      </c>
      <c r="D6" s="5">
        <v>2681.54</v>
      </c>
    </row>
    <row r="7" spans="1:4" ht="24" customHeight="1">
      <c r="A7" s="6" t="s">
        <v>9</v>
      </c>
      <c r="B7" s="5"/>
      <c r="C7" s="6" t="s">
        <v>69</v>
      </c>
      <c r="D7" s="5"/>
    </row>
    <row r="8" spans="1:4" ht="24" customHeight="1">
      <c r="A8" s="6"/>
      <c r="B8" s="5"/>
      <c r="C8" s="6" t="s">
        <v>70</v>
      </c>
      <c r="D8" s="5"/>
    </row>
    <row r="9" spans="1:4" ht="24" customHeight="1">
      <c r="A9" s="6"/>
      <c r="B9" s="5"/>
      <c r="C9" s="6" t="s">
        <v>71</v>
      </c>
      <c r="D9" s="5"/>
    </row>
    <row r="10" spans="1:4" ht="24" customHeight="1">
      <c r="A10" s="6"/>
      <c r="B10" s="5"/>
      <c r="C10" s="6" t="s">
        <v>72</v>
      </c>
      <c r="D10" s="5">
        <v>146.29</v>
      </c>
    </row>
    <row r="11" spans="1:4" ht="24" customHeight="1">
      <c r="A11" s="6"/>
      <c r="B11" s="5"/>
      <c r="C11" s="6" t="s">
        <v>73</v>
      </c>
      <c r="D11" s="5"/>
    </row>
    <row r="12" spans="1:4" ht="24" customHeight="1">
      <c r="A12" s="6"/>
      <c r="B12" s="5"/>
      <c r="C12" s="6" t="s">
        <v>74</v>
      </c>
      <c r="D12" s="5"/>
    </row>
    <row r="13" spans="1:4" ht="24" customHeight="1">
      <c r="A13" s="6"/>
      <c r="B13" s="5"/>
      <c r="C13" s="6"/>
      <c r="D13" s="5"/>
    </row>
    <row r="14" spans="1:4" ht="24" customHeight="1">
      <c r="A14" s="6" t="s">
        <v>15</v>
      </c>
      <c r="B14" s="5">
        <v>2827.83</v>
      </c>
      <c r="C14" s="6" t="s">
        <v>16</v>
      </c>
      <c r="D14" s="5">
        <v>2827.83</v>
      </c>
    </row>
    <row r="15" spans="1:4" ht="24" customHeight="1">
      <c r="A15" s="6" t="s">
        <v>17</v>
      </c>
      <c r="B15" s="5"/>
      <c r="C15" s="6" t="s">
        <v>18</v>
      </c>
      <c r="D15" s="5"/>
    </row>
    <row r="16" spans="1:4" ht="24" customHeight="1">
      <c r="A16" s="6"/>
      <c r="B16" s="5"/>
      <c r="C16" s="6"/>
      <c r="D16" s="5"/>
    </row>
    <row r="17" spans="1:4" ht="24" customHeight="1">
      <c r="A17" s="6" t="s">
        <v>20</v>
      </c>
      <c r="B17" s="5">
        <v>2827.83</v>
      </c>
      <c r="C17" s="6" t="s">
        <v>21</v>
      </c>
      <c r="D17" s="5">
        <v>2827.83</v>
      </c>
    </row>
  </sheetData>
  <sheetProtection/>
  <mergeCells count="3">
    <mergeCell ref="A1:D1"/>
    <mergeCell ref="A3:B3"/>
    <mergeCell ref="C3:D3"/>
  </mergeCells>
  <printOptions horizontalCentered="1"/>
  <pageMargins left="0.71" right="0.71" top="0.75" bottom="0.75" header="0.31" footer="0.31"/>
  <pageSetup horizontalDpi="600" verticalDpi="600" orientation="landscape" paperSize="9" r:id="rId1"/>
  <headerFooter>
    <oddFooter xml:space="preserve">&amp;C&amp;P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8" sqref="C8:C10"/>
    </sheetView>
  </sheetViews>
  <sheetFormatPr defaultColWidth="9.00390625" defaultRowHeight="15"/>
  <cols>
    <col min="1" max="1" width="9.57421875" style="0" customWidth="1"/>
    <col min="2" max="2" width="37.140625" style="0" customWidth="1"/>
    <col min="3" max="5" width="21.00390625" style="0" customWidth="1"/>
    <col min="6" max="6" width="14.421875" style="0" customWidth="1"/>
  </cols>
  <sheetData>
    <row r="1" spans="1:5" s="1" customFormat="1" ht="33.75" customHeight="1">
      <c r="A1" s="24" t="s">
        <v>61</v>
      </c>
      <c r="B1" s="24"/>
      <c r="C1" s="24"/>
      <c r="D1" s="24"/>
      <c r="E1" s="24"/>
    </row>
    <row r="2" spans="1:5" s="2" customFormat="1" ht="21.75" customHeight="1">
      <c r="A2" s="3" t="s">
        <v>37</v>
      </c>
      <c r="B2" s="3"/>
      <c r="C2" s="3"/>
      <c r="D2" s="3"/>
      <c r="E2" s="8" t="s">
        <v>2</v>
      </c>
    </row>
    <row r="3" spans="1:5" ht="24.75" customHeight="1">
      <c r="A3" s="25" t="s">
        <v>24</v>
      </c>
      <c r="B3" s="26"/>
      <c r="C3" s="28" t="s">
        <v>6</v>
      </c>
      <c r="D3" s="30" t="s">
        <v>26</v>
      </c>
      <c r="E3" s="31"/>
    </row>
    <row r="4" spans="1:5" ht="24.75" customHeight="1">
      <c r="A4" s="5" t="s">
        <v>27</v>
      </c>
      <c r="B4" s="5" t="s">
        <v>28</v>
      </c>
      <c r="C4" s="29"/>
      <c r="D4" s="5" t="s">
        <v>29</v>
      </c>
      <c r="E4" s="5" t="s">
        <v>30</v>
      </c>
    </row>
    <row r="5" spans="1:5" s="20" customFormat="1" ht="40.5" customHeight="1">
      <c r="A5" s="18"/>
      <c r="B5" s="18" t="s">
        <v>34</v>
      </c>
      <c r="C5" s="18">
        <f>C6+C11</f>
        <v>2827.83</v>
      </c>
      <c r="D5" s="18">
        <f>D6+D11</f>
        <v>2500.0099999999998</v>
      </c>
      <c r="E5" s="18">
        <f>E6+E11</f>
        <v>327.82</v>
      </c>
    </row>
    <row r="6" spans="1:5" ht="40.5" customHeight="1">
      <c r="A6" s="21">
        <v>204</v>
      </c>
      <c r="B6" s="13" t="s">
        <v>80</v>
      </c>
      <c r="C6" s="18">
        <f>D6+E6</f>
        <v>2681.54</v>
      </c>
      <c r="D6" s="18">
        <v>2353.72</v>
      </c>
      <c r="E6" s="18">
        <v>327.82</v>
      </c>
    </row>
    <row r="7" spans="1:5" ht="40.5" customHeight="1">
      <c r="A7" s="5">
        <v>20405</v>
      </c>
      <c r="B7" s="7" t="s">
        <v>75</v>
      </c>
      <c r="C7" s="18">
        <f aca="true" t="shared" si="0" ref="C7:C13">D7+E7</f>
        <v>2681.54</v>
      </c>
      <c r="D7" s="5">
        <v>2353.72</v>
      </c>
      <c r="E7" s="5">
        <v>327.82</v>
      </c>
    </row>
    <row r="8" spans="1:5" ht="40.5" customHeight="1">
      <c r="A8" s="5">
        <v>2040501</v>
      </c>
      <c r="B8" s="6" t="s">
        <v>76</v>
      </c>
      <c r="C8" s="18">
        <f t="shared" si="0"/>
        <v>2353.72</v>
      </c>
      <c r="D8" s="5">
        <v>2353.72</v>
      </c>
      <c r="E8" s="5"/>
    </row>
    <row r="9" spans="1:5" ht="40.5" customHeight="1">
      <c r="A9" s="5">
        <v>2040502</v>
      </c>
      <c r="B9" s="6" t="s">
        <v>77</v>
      </c>
      <c r="C9" s="18">
        <f t="shared" si="0"/>
        <v>163.7</v>
      </c>
      <c r="D9" s="5"/>
      <c r="E9" s="5">
        <v>163.7</v>
      </c>
    </row>
    <row r="10" spans="1:5" ht="40.5" customHeight="1">
      <c r="A10" s="19">
        <v>2040504</v>
      </c>
      <c r="B10" s="15" t="s">
        <v>81</v>
      </c>
      <c r="C10" s="18">
        <f t="shared" si="0"/>
        <v>164.12</v>
      </c>
      <c r="D10" s="19"/>
      <c r="E10" s="19">
        <v>164.12</v>
      </c>
    </row>
    <row r="11" spans="1:5" ht="40.5" customHeight="1">
      <c r="A11" s="21">
        <v>208</v>
      </c>
      <c r="B11" s="12" t="s">
        <v>82</v>
      </c>
      <c r="C11" s="18">
        <f t="shared" si="0"/>
        <v>146.29</v>
      </c>
      <c r="D11" s="18">
        <v>146.29</v>
      </c>
      <c r="E11" s="18"/>
    </row>
    <row r="12" spans="1:5" ht="40.5" customHeight="1">
      <c r="A12" s="5">
        <v>20805</v>
      </c>
      <c r="B12" s="6" t="s">
        <v>78</v>
      </c>
      <c r="C12" s="18">
        <f t="shared" si="0"/>
        <v>146.29</v>
      </c>
      <c r="D12" s="5">
        <v>146.29</v>
      </c>
      <c r="E12" s="5"/>
    </row>
    <row r="13" spans="1:5" ht="39" customHeight="1">
      <c r="A13" s="5">
        <v>2080505</v>
      </c>
      <c r="B13" s="6" t="s">
        <v>79</v>
      </c>
      <c r="C13" s="18">
        <f t="shared" si="0"/>
        <v>146.29</v>
      </c>
      <c r="D13" s="5">
        <v>146.29</v>
      </c>
      <c r="E13" s="5"/>
    </row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75" bottom="0.75" header="0.31" footer="0.31"/>
  <pageSetup horizontalDpi="600" verticalDpi="600" orientation="landscape" paperSize="9" r:id="rId1"/>
  <headerFooter>
    <oddFooter xml:space="preserve">&amp;C&amp;P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9">
      <selection activeCell="C23" sqref="C23"/>
    </sheetView>
  </sheetViews>
  <sheetFormatPr defaultColWidth="9.00390625" defaultRowHeight="15"/>
  <cols>
    <col min="1" max="1" width="9.57421875" style="0" customWidth="1"/>
    <col min="2" max="2" width="43.57421875" style="0" customWidth="1"/>
    <col min="3" max="5" width="17.7109375" style="0" customWidth="1"/>
    <col min="6" max="6" width="14.421875" style="0" customWidth="1"/>
  </cols>
  <sheetData>
    <row r="1" spans="1:5" s="1" customFormat="1" ht="33.75" customHeight="1">
      <c r="A1" s="24" t="s">
        <v>62</v>
      </c>
      <c r="B1" s="24"/>
      <c r="C1" s="24"/>
      <c r="D1" s="24"/>
      <c r="E1" s="24"/>
    </row>
    <row r="2" spans="1:5" s="2" customFormat="1" ht="21.75" customHeight="1">
      <c r="A2" s="3" t="s">
        <v>38</v>
      </c>
      <c r="B2" s="3"/>
      <c r="C2" s="3"/>
      <c r="D2" s="3"/>
      <c r="E2" s="8" t="s">
        <v>2</v>
      </c>
    </row>
    <row r="3" spans="1:5" ht="24.75" customHeight="1">
      <c r="A3" s="25" t="s">
        <v>39</v>
      </c>
      <c r="B3" s="26"/>
      <c r="C3" s="28" t="s">
        <v>6</v>
      </c>
      <c r="D3" s="25" t="s">
        <v>26</v>
      </c>
      <c r="E3" s="26"/>
    </row>
    <row r="4" spans="1:5" ht="24.75" customHeight="1">
      <c r="A4" s="5" t="s">
        <v>27</v>
      </c>
      <c r="B4" s="5" t="s">
        <v>28</v>
      </c>
      <c r="C4" s="29"/>
      <c r="D4" s="5" t="s">
        <v>40</v>
      </c>
      <c r="E4" s="5" t="s">
        <v>41</v>
      </c>
    </row>
    <row r="5" spans="1:5" s="14" customFormat="1" ht="30.75" customHeight="1">
      <c r="A5" s="12"/>
      <c r="B5" s="12" t="s">
        <v>34</v>
      </c>
      <c r="C5" s="18">
        <f>D5+E5</f>
        <v>2500.0099999999998</v>
      </c>
      <c r="D5" s="18">
        <f>D6+D31</f>
        <v>2159.06</v>
      </c>
      <c r="E5" s="18">
        <f>E14+E36</f>
        <v>340.95</v>
      </c>
    </row>
    <row r="6" spans="1:5" s="23" customFormat="1" ht="26.25" customHeight="1">
      <c r="A6" s="21">
        <v>301</v>
      </c>
      <c r="B6" s="22" t="s">
        <v>83</v>
      </c>
      <c r="C6" s="18">
        <f aca="true" t="shared" si="0" ref="C6:C38">D6+E6</f>
        <v>1993.5399999999997</v>
      </c>
      <c r="D6" s="18">
        <f>D7+D8+D9+D10+D11+D12+D13</f>
        <v>1993.5399999999997</v>
      </c>
      <c r="E6" s="18"/>
    </row>
    <row r="7" spans="1:5" ht="26.25" customHeight="1">
      <c r="A7" s="5">
        <v>30101</v>
      </c>
      <c r="B7" s="16" t="s">
        <v>84</v>
      </c>
      <c r="C7" s="19">
        <f t="shared" si="0"/>
        <v>386.67</v>
      </c>
      <c r="D7" s="5">
        <v>386.67</v>
      </c>
      <c r="E7" s="5"/>
    </row>
    <row r="8" spans="1:5" ht="26.25" customHeight="1">
      <c r="A8" s="5">
        <v>30102</v>
      </c>
      <c r="B8" s="16" t="s">
        <v>85</v>
      </c>
      <c r="C8" s="19">
        <f t="shared" si="0"/>
        <v>385.15</v>
      </c>
      <c r="D8" s="5">
        <v>385.15</v>
      </c>
      <c r="E8" s="5"/>
    </row>
    <row r="9" spans="1:5" ht="26.25" customHeight="1">
      <c r="A9" s="5">
        <v>30103</v>
      </c>
      <c r="B9" s="16" t="s">
        <v>86</v>
      </c>
      <c r="C9" s="19">
        <f t="shared" si="0"/>
        <v>657.13</v>
      </c>
      <c r="D9" s="5">
        <v>657.13</v>
      </c>
      <c r="E9" s="5"/>
    </row>
    <row r="10" spans="1:5" ht="26.25" customHeight="1">
      <c r="A10" s="5">
        <v>30108</v>
      </c>
      <c r="B10" s="16" t="s">
        <v>87</v>
      </c>
      <c r="C10" s="19">
        <f t="shared" si="0"/>
        <v>146.29</v>
      </c>
      <c r="D10" s="5">
        <v>146.29</v>
      </c>
      <c r="E10" s="5"/>
    </row>
    <row r="11" spans="1:5" ht="26.25" customHeight="1">
      <c r="A11" s="5">
        <v>30112</v>
      </c>
      <c r="B11" s="16" t="s">
        <v>88</v>
      </c>
      <c r="C11" s="19">
        <f t="shared" si="0"/>
        <v>180</v>
      </c>
      <c r="D11" s="5">
        <v>180</v>
      </c>
      <c r="E11" s="5"/>
    </row>
    <row r="12" spans="1:5" ht="26.25" customHeight="1">
      <c r="A12" s="5">
        <v>30113</v>
      </c>
      <c r="B12" s="16" t="s">
        <v>89</v>
      </c>
      <c r="C12" s="19">
        <f t="shared" si="0"/>
        <v>169.8</v>
      </c>
      <c r="D12" s="5">
        <v>169.8</v>
      </c>
      <c r="E12" s="5"/>
    </row>
    <row r="13" spans="1:5" ht="26.25" customHeight="1">
      <c r="A13" s="5">
        <v>30199</v>
      </c>
      <c r="B13" s="16" t="s">
        <v>90</v>
      </c>
      <c r="C13" s="19">
        <f t="shared" si="0"/>
        <v>68.5</v>
      </c>
      <c r="D13" s="5">
        <v>68.5</v>
      </c>
      <c r="E13" s="5"/>
    </row>
    <row r="14" spans="1:5" s="14" customFormat="1" ht="26.25" customHeight="1">
      <c r="A14" s="21">
        <v>302</v>
      </c>
      <c r="B14" s="13" t="s">
        <v>91</v>
      </c>
      <c r="C14" s="18">
        <f t="shared" si="0"/>
        <v>307.18</v>
      </c>
      <c r="D14" s="18"/>
      <c r="E14" s="18">
        <v>307.18</v>
      </c>
    </row>
    <row r="15" spans="1:5" s="17" customFormat="1" ht="26.25" customHeight="1">
      <c r="A15" s="19">
        <v>30201</v>
      </c>
      <c r="B15" s="16" t="s">
        <v>92</v>
      </c>
      <c r="C15" s="19">
        <f t="shared" si="0"/>
        <v>27.28</v>
      </c>
      <c r="D15" s="19"/>
      <c r="E15" s="19">
        <v>27.28</v>
      </c>
    </row>
    <row r="16" spans="1:5" s="17" customFormat="1" ht="26.25" customHeight="1">
      <c r="A16" s="19">
        <v>30202</v>
      </c>
      <c r="B16" s="16" t="s">
        <v>93</v>
      </c>
      <c r="C16" s="19">
        <f t="shared" si="0"/>
        <v>4</v>
      </c>
      <c r="D16" s="19"/>
      <c r="E16" s="19">
        <v>4</v>
      </c>
    </row>
    <row r="17" spans="1:5" s="17" customFormat="1" ht="26.25" customHeight="1">
      <c r="A17" s="19">
        <v>30205</v>
      </c>
      <c r="B17" s="16" t="s">
        <v>94</v>
      </c>
      <c r="C17" s="19">
        <f t="shared" si="0"/>
        <v>5</v>
      </c>
      <c r="D17" s="19"/>
      <c r="E17" s="19">
        <v>5</v>
      </c>
    </row>
    <row r="18" spans="1:5" s="17" customFormat="1" ht="26.25" customHeight="1">
      <c r="A18" s="19">
        <v>30206</v>
      </c>
      <c r="B18" s="16" t="s">
        <v>95</v>
      </c>
      <c r="C18" s="19">
        <f t="shared" si="0"/>
        <v>30</v>
      </c>
      <c r="D18" s="19"/>
      <c r="E18" s="19">
        <v>30</v>
      </c>
    </row>
    <row r="19" spans="1:5" s="17" customFormat="1" ht="26.25" customHeight="1">
      <c r="A19" s="19">
        <v>30207</v>
      </c>
      <c r="B19" s="16" t="s">
        <v>96</v>
      </c>
      <c r="C19" s="19">
        <f t="shared" si="0"/>
        <v>35</v>
      </c>
      <c r="D19" s="19"/>
      <c r="E19" s="19">
        <v>35</v>
      </c>
    </row>
    <row r="20" spans="1:5" s="17" customFormat="1" ht="26.25" customHeight="1">
      <c r="A20" s="19">
        <v>30211</v>
      </c>
      <c r="B20" s="16" t="s">
        <v>97</v>
      </c>
      <c r="C20" s="19">
        <f t="shared" si="0"/>
        <v>35</v>
      </c>
      <c r="D20" s="19"/>
      <c r="E20" s="19">
        <v>35</v>
      </c>
    </row>
    <row r="21" spans="1:5" s="17" customFormat="1" ht="26.25" customHeight="1">
      <c r="A21" s="19">
        <v>30213</v>
      </c>
      <c r="B21" s="16" t="s">
        <v>98</v>
      </c>
      <c r="C21" s="19">
        <f t="shared" si="0"/>
        <v>10</v>
      </c>
      <c r="D21" s="19"/>
      <c r="E21" s="19">
        <v>10</v>
      </c>
    </row>
    <row r="22" spans="1:5" s="17" customFormat="1" ht="26.25" customHeight="1">
      <c r="A22" s="19">
        <v>30216</v>
      </c>
      <c r="B22" s="16" t="s">
        <v>99</v>
      </c>
      <c r="C22" s="19">
        <f t="shared" si="0"/>
        <v>4</v>
      </c>
      <c r="D22" s="19"/>
      <c r="E22" s="19">
        <v>4</v>
      </c>
    </row>
    <row r="23" spans="1:5" s="17" customFormat="1" ht="26.25" customHeight="1">
      <c r="A23" s="19">
        <v>30217</v>
      </c>
      <c r="B23" s="16" t="s">
        <v>100</v>
      </c>
      <c r="C23" s="19">
        <f t="shared" si="0"/>
        <v>4</v>
      </c>
      <c r="D23" s="19"/>
      <c r="E23" s="19">
        <v>4</v>
      </c>
    </row>
    <row r="24" spans="1:5" s="17" customFormat="1" ht="26.25" customHeight="1">
      <c r="A24" s="19">
        <v>30218</v>
      </c>
      <c r="B24" s="16" t="s">
        <v>101</v>
      </c>
      <c r="C24" s="19">
        <f t="shared" si="0"/>
        <v>2</v>
      </c>
      <c r="D24" s="19"/>
      <c r="E24" s="19">
        <v>2</v>
      </c>
    </row>
    <row r="25" spans="1:5" s="17" customFormat="1" ht="26.25" customHeight="1">
      <c r="A25" s="19">
        <v>30227</v>
      </c>
      <c r="B25" s="16" t="s">
        <v>102</v>
      </c>
      <c r="C25" s="19">
        <f t="shared" si="0"/>
        <v>5</v>
      </c>
      <c r="D25" s="19"/>
      <c r="E25" s="19">
        <v>5</v>
      </c>
    </row>
    <row r="26" spans="1:5" s="17" customFormat="1" ht="26.25" customHeight="1">
      <c r="A26" s="19">
        <v>30228</v>
      </c>
      <c r="B26" s="16" t="s">
        <v>103</v>
      </c>
      <c r="C26" s="19">
        <f t="shared" si="0"/>
        <v>33.5</v>
      </c>
      <c r="D26" s="19"/>
      <c r="E26" s="19">
        <v>33.5</v>
      </c>
    </row>
    <row r="27" spans="1:5" s="17" customFormat="1" ht="26.25" customHeight="1">
      <c r="A27" s="19">
        <v>30229</v>
      </c>
      <c r="B27" s="16" t="s">
        <v>104</v>
      </c>
      <c r="C27" s="19">
        <f t="shared" si="0"/>
        <v>10</v>
      </c>
      <c r="D27" s="19"/>
      <c r="E27" s="19">
        <v>10</v>
      </c>
    </row>
    <row r="28" spans="1:5" ht="26.25" customHeight="1">
      <c r="A28" s="5">
        <v>30231</v>
      </c>
      <c r="B28" s="16" t="s">
        <v>105</v>
      </c>
      <c r="C28" s="19">
        <f t="shared" si="0"/>
        <v>25.8</v>
      </c>
      <c r="D28" s="5"/>
      <c r="E28" s="5">
        <v>25.8</v>
      </c>
    </row>
    <row r="29" spans="1:5" ht="26.25" customHeight="1">
      <c r="A29" s="5">
        <v>30239</v>
      </c>
      <c r="B29" s="16" t="s">
        <v>106</v>
      </c>
      <c r="C29" s="19">
        <f t="shared" si="0"/>
        <v>61.6</v>
      </c>
      <c r="D29" s="5"/>
      <c r="E29" s="5">
        <v>61.6</v>
      </c>
    </row>
    <row r="30" spans="1:5" ht="26.25" customHeight="1">
      <c r="A30" s="5">
        <v>30299</v>
      </c>
      <c r="B30" s="16" t="s">
        <v>107</v>
      </c>
      <c r="C30" s="19">
        <f t="shared" si="0"/>
        <v>15</v>
      </c>
      <c r="D30" s="5"/>
      <c r="E30" s="5">
        <v>15</v>
      </c>
    </row>
    <row r="31" spans="1:5" s="14" customFormat="1" ht="26.25" customHeight="1">
      <c r="A31" s="21">
        <v>303</v>
      </c>
      <c r="B31" s="13" t="s">
        <v>108</v>
      </c>
      <c r="C31" s="18">
        <f t="shared" si="0"/>
        <v>165.52</v>
      </c>
      <c r="D31" s="18">
        <v>165.52</v>
      </c>
      <c r="E31" s="18"/>
    </row>
    <row r="32" spans="1:5" ht="26.25" customHeight="1">
      <c r="A32" s="5">
        <v>30301</v>
      </c>
      <c r="B32" s="16" t="s">
        <v>109</v>
      </c>
      <c r="C32" s="19">
        <f t="shared" si="0"/>
        <v>62.52</v>
      </c>
      <c r="D32" s="5">
        <v>62.52</v>
      </c>
      <c r="E32" s="5"/>
    </row>
    <row r="33" spans="1:5" ht="26.25" customHeight="1">
      <c r="A33" s="5">
        <v>30302</v>
      </c>
      <c r="B33" s="16" t="s">
        <v>110</v>
      </c>
      <c r="C33" s="19">
        <f t="shared" si="0"/>
        <v>80</v>
      </c>
      <c r="D33" s="5">
        <v>80</v>
      </c>
      <c r="E33" s="5"/>
    </row>
    <row r="34" spans="1:5" ht="26.25" customHeight="1">
      <c r="A34" s="5">
        <v>30307</v>
      </c>
      <c r="B34" s="16" t="s">
        <v>111</v>
      </c>
      <c r="C34" s="19">
        <f t="shared" si="0"/>
        <v>10</v>
      </c>
      <c r="D34" s="5">
        <v>10</v>
      </c>
      <c r="E34" s="5"/>
    </row>
    <row r="35" spans="1:5" ht="26.25" customHeight="1">
      <c r="A35" s="5">
        <v>30399</v>
      </c>
      <c r="B35" s="16" t="s">
        <v>112</v>
      </c>
      <c r="C35" s="19">
        <f t="shared" si="0"/>
        <v>13</v>
      </c>
      <c r="D35" s="5">
        <v>13</v>
      </c>
      <c r="E35" s="5"/>
    </row>
    <row r="36" spans="1:5" s="14" customFormat="1" ht="26.25" customHeight="1">
      <c r="A36" s="21">
        <v>310</v>
      </c>
      <c r="B36" s="13" t="s">
        <v>113</v>
      </c>
      <c r="C36" s="18">
        <f t="shared" si="0"/>
        <v>33.77</v>
      </c>
      <c r="D36" s="18"/>
      <c r="E36" s="18">
        <v>33.77</v>
      </c>
    </row>
    <row r="37" spans="1:5" ht="26.25" customHeight="1">
      <c r="A37" s="5">
        <v>31002</v>
      </c>
      <c r="B37" s="15" t="s">
        <v>114</v>
      </c>
      <c r="C37" s="19">
        <f t="shared" si="0"/>
        <v>5.33</v>
      </c>
      <c r="D37" s="5"/>
      <c r="E37" s="5">
        <v>5.33</v>
      </c>
    </row>
    <row r="38" spans="1:5" ht="26.25" customHeight="1">
      <c r="A38" s="5">
        <v>31099</v>
      </c>
      <c r="B38" s="15" t="s">
        <v>115</v>
      </c>
      <c r="C38" s="19">
        <f t="shared" si="0"/>
        <v>28.44</v>
      </c>
      <c r="D38" s="5"/>
      <c r="E38" s="5">
        <v>28.44</v>
      </c>
    </row>
    <row r="39" spans="1:5" ht="26.25" customHeight="1">
      <c r="A39" s="6"/>
      <c r="B39" s="6"/>
      <c r="C39" s="5"/>
      <c r="D39" s="5"/>
      <c r="E39" s="5"/>
    </row>
  </sheetData>
  <sheetProtection/>
  <mergeCells count="4">
    <mergeCell ref="A1:E1"/>
    <mergeCell ref="A3:B3"/>
    <mergeCell ref="D3:E3"/>
    <mergeCell ref="C3:C4"/>
  </mergeCells>
  <printOptions horizontalCentered="1"/>
  <pageMargins left="0.7086614173228347" right="0.7086614173228347" top="0.4330708661417323" bottom="0.1968503937007874" header="0.31496062992125984" footer="0.31496062992125984"/>
  <pageSetup fitToHeight="1" fitToWidth="1" horizontalDpi="600" verticalDpi="600" orientation="landscape" paperSize="9" scale="53" r:id="rId1"/>
  <headerFooter>
    <oddFooter xml:space="preserve">&amp;C&amp;P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E1"/>
    </sheetView>
  </sheetViews>
  <sheetFormatPr defaultColWidth="9.00390625" defaultRowHeight="15"/>
  <cols>
    <col min="1" max="1" width="9.57421875" style="0" customWidth="1"/>
    <col min="2" max="2" width="45.8515625" style="0" customWidth="1"/>
    <col min="3" max="5" width="19.28125" style="0" customWidth="1"/>
    <col min="6" max="6" width="14.421875" style="0" customWidth="1"/>
  </cols>
  <sheetData>
    <row r="1" spans="1:5" s="1" customFormat="1" ht="33.75" customHeight="1">
      <c r="A1" s="24" t="s">
        <v>63</v>
      </c>
      <c r="B1" s="24"/>
      <c r="C1" s="24"/>
      <c r="D1" s="24"/>
      <c r="E1" s="24"/>
    </row>
    <row r="2" spans="1:5" s="2" customFormat="1" ht="21.75" customHeight="1">
      <c r="A2" s="3" t="s">
        <v>42</v>
      </c>
      <c r="B2" s="3"/>
      <c r="C2" s="3"/>
      <c r="D2" s="3"/>
      <c r="E2" s="8" t="s">
        <v>2</v>
      </c>
    </row>
    <row r="3" spans="1:5" ht="24.75" customHeight="1">
      <c r="A3" s="25" t="s">
        <v>24</v>
      </c>
      <c r="B3" s="26"/>
      <c r="C3" s="28" t="s">
        <v>6</v>
      </c>
      <c r="D3" s="25" t="s">
        <v>26</v>
      </c>
      <c r="E3" s="26"/>
    </row>
    <row r="4" spans="1:5" ht="24.75" customHeight="1">
      <c r="A4" s="5" t="s">
        <v>27</v>
      </c>
      <c r="B4" s="5" t="s">
        <v>28</v>
      </c>
      <c r="C4" s="29"/>
      <c r="D4" s="5" t="s">
        <v>29</v>
      </c>
      <c r="E4" s="5" t="s">
        <v>30</v>
      </c>
    </row>
    <row r="5" spans="1:5" ht="40.5" customHeight="1">
      <c r="A5" s="6"/>
      <c r="B5" s="6" t="s">
        <v>34</v>
      </c>
      <c r="C5" s="6"/>
      <c r="D5" s="6"/>
      <c r="E5" s="6"/>
    </row>
    <row r="6" spans="1:5" ht="40.5" customHeight="1">
      <c r="A6" s="6"/>
      <c r="B6" s="7" t="s">
        <v>35</v>
      </c>
      <c r="C6" s="6"/>
      <c r="D6" s="6"/>
      <c r="E6" s="6"/>
    </row>
    <row r="7" spans="1:5" ht="40.5" customHeight="1">
      <c r="A7" s="6"/>
      <c r="B7" s="6"/>
      <c r="C7" s="6"/>
      <c r="D7" s="6"/>
      <c r="E7" s="6"/>
    </row>
    <row r="8" spans="1:5" ht="40.5" customHeight="1">
      <c r="A8" s="6"/>
      <c r="B8" s="6"/>
      <c r="C8" s="6"/>
      <c r="D8" s="6"/>
      <c r="E8" s="6"/>
    </row>
    <row r="9" spans="1:5" ht="40.5" customHeight="1">
      <c r="A9" s="6"/>
      <c r="B9" s="6"/>
      <c r="C9" s="6"/>
      <c r="D9" s="6"/>
      <c r="E9" s="6"/>
    </row>
    <row r="10" spans="1:5" ht="40.5" customHeight="1">
      <c r="A10" s="6"/>
      <c r="B10" s="6"/>
      <c r="C10" s="6"/>
      <c r="D10" s="6"/>
      <c r="E10" s="6"/>
    </row>
    <row r="11" spans="1:5" ht="40.5" customHeight="1">
      <c r="A11" s="6"/>
      <c r="B11" s="6"/>
      <c r="C11" s="6"/>
      <c r="D11" s="6"/>
      <c r="E11" s="6"/>
    </row>
    <row r="12" spans="1:5" ht="40.5" customHeight="1">
      <c r="A12" s="6"/>
      <c r="B12" s="6"/>
      <c r="C12" s="6"/>
      <c r="D12" s="6"/>
      <c r="E12" s="6"/>
    </row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75" bottom="0.75" header="0.31" footer="0.31"/>
  <pageSetup horizontalDpi="600" verticalDpi="600" orientation="landscape" paperSize="9"/>
  <headerFooter>
    <oddFooter xml:space="preserve">&amp;C&amp;P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E9" sqref="E9"/>
    </sheetView>
  </sheetViews>
  <sheetFormatPr defaultColWidth="9.00390625" defaultRowHeight="15"/>
  <cols>
    <col min="1" max="1" width="55.28125" style="0" customWidth="1"/>
    <col min="2" max="2" width="36.7109375" style="0" customWidth="1"/>
  </cols>
  <sheetData>
    <row r="1" spans="1:2" s="1" customFormat="1" ht="33.75" customHeight="1">
      <c r="A1" s="24" t="s">
        <v>64</v>
      </c>
      <c r="B1" s="24"/>
    </row>
    <row r="2" spans="1:4" s="2" customFormat="1" ht="25.5" customHeight="1">
      <c r="A2" s="3" t="s">
        <v>43</v>
      </c>
      <c r="B2" s="4" t="s">
        <v>2</v>
      </c>
      <c r="C2" s="3"/>
      <c r="D2" s="3"/>
    </row>
    <row r="3" spans="1:2" ht="27" customHeight="1">
      <c r="A3" s="5" t="s">
        <v>5</v>
      </c>
      <c r="B3" s="5" t="s">
        <v>6</v>
      </c>
    </row>
    <row r="4" spans="1:2" ht="27" customHeight="1">
      <c r="A4" s="6" t="s">
        <v>34</v>
      </c>
      <c r="B4" s="5">
        <v>29.8</v>
      </c>
    </row>
    <row r="5" spans="1:2" ht="27" customHeight="1">
      <c r="A5" s="6" t="s">
        <v>44</v>
      </c>
      <c r="B5" s="5">
        <v>0</v>
      </c>
    </row>
    <row r="6" spans="1:2" ht="27" customHeight="1">
      <c r="A6" s="6" t="s">
        <v>45</v>
      </c>
      <c r="B6" s="5">
        <v>4</v>
      </c>
    </row>
    <row r="7" spans="1:2" ht="27" customHeight="1">
      <c r="A7" s="6" t="s">
        <v>46</v>
      </c>
      <c r="B7" s="5">
        <v>25.8</v>
      </c>
    </row>
    <row r="8" spans="1:2" ht="27" customHeight="1">
      <c r="A8" s="6" t="s">
        <v>47</v>
      </c>
      <c r="B8" s="5">
        <v>25.8</v>
      </c>
    </row>
    <row r="9" spans="1:2" ht="27" customHeight="1">
      <c r="A9" s="6" t="s">
        <v>48</v>
      </c>
      <c r="B9" s="5">
        <v>0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landscape" paperSize="9" r:id="rId1"/>
  <headerFooter>
    <oddFooter xml:space="preserve">&amp;C&amp;P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51.57421875" style="0" customWidth="1"/>
    <col min="2" max="2" width="27.28125" style="0" customWidth="1"/>
  </cols>
  <sheetData>
    <row r="1" spans="1:2" s="1" customFormat="1" ht="33.75" customHeight="1">
      <c r="A1" s="24" t="s">
        <v>65</v>
      </c>
      <c r="B1" s="24"/>
    </row>
    <row r="2" spans="1:4" s="2" customFormat="1" ht="21.75" customHeight="1">
      <c r="A2" s="3" t="s">
        <v>49</v>
      </c>
      <c r="B2" s="4" t="s">
        <v>2</v>
      </c>
      <c r="C2" s="3"/>
      <c r="D2" s="3"/>
    </row>
    <row r="3" spans="1:2" ht="27" customHeight="1">
      <c r="A3" s="5" t="s">
        <v>5</v>
      </c>
      <c r="B3" s="5" t="s">
        <v>6</v>
      </c>
    </row>
    <row r="4" spans="1:2" ht="27" customHeight="1">
      <c r="A4" s="6" t="s">
        <v>34</v>
      </c>
      <c r="B4" s="6"/>
    </row>
    <row r="5" spans="1:2" ht="27" customHeight="1">
      <c r="A5" s="6" t="s">
        <v>50</v>
      </c>
      <c r="B5" s="6"/>
    </row>
    <row r="6" spans="1:2" ht="27" customHeight="1">
      <c r="A6" s="6"/>
      <c r="B6" s="6"/>
    </row>
    <row r="7" spans="1:2" ht="27" customHeight="1">
      <c r="A7" s="6"/>
      <c r="B7" s="6"/>
    </row>
    <row r="8" spans="1:2" ht="27" customHeight="1">
      <c r="A8" s="6"/>
      <c r="B8" s="6"/>
    </row>
    <row r="9" spans="1:2" ht="27" customHeight="1">
      <c r="A9" s="6"/>
      <c r="B9" s="6"/>
    </row>
    <row r="11" ht="18.75" customHeight="1">
      <c r="A11" t="s">
        <v>51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landscape" paperSize="9"/>
  <headerFooter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2019</cp:lastModifiedBy>
  <cp:lastPrinted>2021-03-11T06:16:02Z</cp:lastPrinted>
  <dcterms:created xsi:type="dcterms:W3CDTF">2017-02-08T14:52:41Z</dcterms:created>
  <dcterms:modified xsi:type="dcterms:W3CDTF">2021-03-12T01:25:50Z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2052-10.1.0.8096</vt:lpwstr>
  </property>
</Properties>
</file>