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660"/>
  </bookViews>
  <sheets>
    <sheet name="拟聘用人员公示名单" sheetId="17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M18" i="17"/>
  <c r="K18"/>
  <c r="J18"/>
  <c r="H18"/>
  <c r="O18" s="1"/>
  <c r="R4" l="1"/>
  <c r="R5"/>
  <c r="R6"/>
  <c r="R7"/>
  <c r="R8"/>
  <c r="R9"/>
  <c r="R10"/>
  <c r="R11"/>
  <c r="R12"/>
  <c r="R13"/>
  <c r="R14"/>
  <c r="R15"/>
  <c r="R16"/>
  <c r="R17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3"/>
  <c r="Q4"/>
  <c r="Q5"/>
  <c r="Q6"/>
  <c r="Q7"/>
  <c r="Q8"/>
  <c r="Q9"/>
  <c r="Q10"/>
  <c r="Q11"/>
  <c r="Q12"/>
  <c r="Q13"/>
  <c r="Q14"/>
  <c r="Q15"/>
  <c r="Q16"/>
  <c r="Q17"/>
  <c r="Q20"/>
  <c r="Q21"/>
  <c r="Q22"/>
  <c r="Q23"/>
  <c r="Q24"/>
  <c r="Q25"/>
  <c r="Q26"/>
  <c r="Q27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3"/>
  <c r="M48"/>
  <c r="J48"/>
  <c r="K48" s="1"/>
  <c r="H48"/>
  <c r="O48" s="1"/>
  <c r="M47"/>
  <c r="J47"/>
  <c r="K47" s="1"/>
  <c r="H47"/>
  <c r="M46"/>
  <c r="J46"/>
  <c r="K46" s="1"/>
  <c r="H46"/>
  <c r="M45"/>
  <c r="J45"/>
  <c r="K45" s="1"/>
  <c r="H45"/>
  <c r="M44"/>
  <c r="J44"/>
  <c r="K44" s="1"/>
  <c r="H44"/>
  <c r="O47" l="1"/>
  <c r="O45"/>
  <c r="O44"/>
  <c r="O46"/>
  <c r="M17" l="1"/>
  <c r="J17"/>
  <c r="K17" s="1"/>
  <c r="H17"/>
  <c r="M16"/>
  <c r="J16"/>
  <c r="K16" s="1"/>
  <c r="H16"/>
  <c r="O17" l="1"/>
  <c r="O16"/>
  <c r="M53" l="1"/>
  <c r="J53"/>
  <c r="K53" s="1"/>
  <c r="H53"/>
  <c r="M52"/>
  <c r="J52"/>
  <c r="K52" s="1"/>
  <c r="H52"/>
  <c r="M51"/>
  <c r="J51"/>
  <c r="K51" s="1"/>
  <c r="H51"/>
  <c r="M50"/>
  <c r="J50"/>
  <c r="K50" s="1"/>
  <c r="H50"/>
  <c r="M49"/>
  <c r="J49"/>
  <c r="K49" s="1"/>
  <c r="H49"/>
  <c r="M43"/>
  <c r="J43"/>
  <c r="K43" s="1"/>
  <c r="H43"/>
  <c r="M42"/>
  <c r="J42"/>
  <c r="K42" s="1"/>
  <c r="H42"/>
  <c r="M41"/>
  <c r="J41"/>
  <c r="K41" s="1"/>
  <c r="H41"/>
  <c r="M40"/>
  <c r="J40"/>
  <c r="K40" s="1"/>
  <c r="H40"/>
  <c r="M39"/>
  <c r="J39"/>
  <c r="K39" s="1"/>
  <c r="H39"/>
  <c r="M38"/>
  <c r="J38"/>
  <c r="K38" s="1"/>
  <c r="H38"/>
  <c r="M37"/>
  <c r="J37"/>
  <c r="K37" s="1"/>
  <c r="H37"/>
  <c r="M36"/>
  <c r="J36"/>
  <c r="K36" s="1"/>
  <c r="H36"/>
  <c r="M35"/>
  <c r="J35"/>
  <c r="K35" s="1"/>
  <c r="H35"/>
  <c r="M34"/>
  <c r="J34"/>
  <c r="K34" s="1"/>
  <c r="H34"/>
  <c r="M33"/>
  <c r="J33"/>
  <c r="K33" s="1"/>
  <c r="H33"/>
  <c r="M32"/>
  <c r="J32"/>
  <c r="K32" s="1"/>
  <c r="H32"/>
  <c r="M31"/>
  <c r="J31"/>
  <c r="K31" s="1"/>
  <c r="H31"/>
  <c r="M30"/>
  <c r="J30"/>
  <c r="K30" s="1"/>
  <c r="H30"/>
  <c r="M29"/>
  <c r="J29"/>
  <c r="K29" s="1"/>
  <c r="H29"/>
  <c r="M28"/>
  <c r="J28"/>
  <c r="K28" s="1"/>
  <c r="H28"/>
  <c r="M27"/>
  <c r="J27"/>
  <c r="K27" s="1"/>
  <c r="H27"/>
  <c r="M26"/>
  <c r="J26"/>
  <c r="K26" s="1"/>
  <c r="H26"/>
  <c r="M25"/>
  <c r="J25"/>
  <c r="K25" s="1"/>
  <c r="H25"/>
  <c r="M24"/>
  <c r="J24"/>
  <c r="K24" s="1"/>
  <c r="H24"/>
  <c r="M23"/>
  <c r="J23"/>
  <c r="K23" s="1"/>
  <c r="H23"/>
  <c r="M22"/>
  <c r="J22"/>
  <c r="K22" s="1"/>
  <c r="H22"/>
  <c r="M21"/>
  <c r="J21"/>
  <c r="K21" s="1"/>
  <c r="H21"/>
  <c r="M20"/>
  <c r="J20"/>
  <c r="K20" s="1"/>
  <c r="H20"/>
  <c r="M19"/>
  <c r="J19"/>
  <c r="K19" s="1"/>
  <c r="H19"/>
  <c r="M15"/>
  <c r="J15"/>
  <c r="K15" s="1"/>
  <c r="H15"/>
  <c r="M14"/>
  <c r="J14"/>
  <c r="K14" s="1"/>
  <c r="H14"/>
  <c r="M13"/>
  <c r="J13"/>
  <c r="K13" s="1"/>
  <c r="H13"/>
  <c r="M12"/>
  <c r="J12"/>
  <c r="K12" s="1"/>
  <c r="H12"/>
  <c r="M11"/>
  <c r="J11"/>
  <c r="K11" s="1"/>
  <c r="H11"/>
  <c r="M10"/>
  <c r="J10"/>
  <c r="K10" s="1"/>
  <c r="H10"/>
  <c r="M9"/>
  <c r="J9"/>
  <c r="K9" s="1"/>
  <c r="H9"/>
  <c r="M8"/>
  <c r="J8"/>
  <c r="K8" s="1"/>
  <c r="H8"/>
  <c r="M7"/>
  <c r="J7"/>
  <c r="K7" s="1"/>
  <c r="H7"/>
  <c r="M6"/>
  <c r="J6"/>
  <c r="K6" s="1"/>
  <c r="H6"/>
  <c r="M5"/>
  <c r="J5"/>
  <c r="K5" s="1"/>
  <c r="H5"/>
  <c r="M4"/>
  <c r="J4"/>
  <c r="K4" s="1"/>
  <c r="H4"/>
  <c r="M3"/>
  <c r="J3"/>
  <c r="K3" s="1"/>
  <c r="H3"/>
  <c r="O42" l="1"/>
  <c r="O3"/>
  <c r="O6"/>
  <c r="O7"/>
  <c r="O10"/>
  <c r="O12"/>
  <c r="O14"/>
  <c r="O30"/>
  <c r="O33"/>
  <c r="O35"/>
  <c r="O37"/>
  <c r="O39"/>
  <c r="O40"/>
  <c r="O19"/>
  <c r="O24"/>
  <c r="O28"/>
  <c r="O9"/>
  <c r="O29"/>
  <c r="O50"/>
  <c r="O4"/>
  <c r="O5"/>
  <c r="O8"/>
  <c r="O11"/>
  <c r="O13"/>
  <c r="O15"/>
  <c r="O20"/>
  <c r="O21"/>
  <c r="O23"/>
  <c r="O25"/>
  <c r="O27"/>
  <c r="O32"/>
  <c r="O34"/>
  <c r="O36"/>
  <c r="O38"/>
  <c r="O41"/>
  <c r="O49"/>
  <c r="O51"/>
  <c r="O53"/>
  <c r="O22"/>
  <c r="O26"/>
  <c r="O31"/>
  <c r="O43"/>
  <c r="O52"/>
</calcChain>
</file>

<file path=xl/sharedStrings.xml><?xml version="1.0" encoding="utf-8"?>
<sst xmlns="http://schemas.openxmlformats.org/spreadsheetml/2006/main" count="429" uniqueCount="198">
  <si>
    <t>姓名</t>
  </si>
  <si>
    <t>准考证号</t>
  </si>
  <si>
    <t>笔试成绩</t>
  </si>
  <si>
    <t>雇员制书记员岗1</t>
  </si>
  <si>
    <t>140101</t>
  </si>
  <si>
    <t>16</t>
  </si>
  <si>
    <t>随州市中级人民法院</t>
  </si>
  <si>
    <t>58</t>
  </si>
  <si>
    <t>随州市基层法院雇员制书记员岗1</t>
  </si>
  <si>
    <t>140103</t>
  </si>
  <si>
    <t>19</t>
  </si>
  <si>
    <t>77</t>
  </si>
  <si>
    <t>雇员制书记员岗</t>
  </si>
  <si>
    <t>140301</t>
  </si>
  <si>
    <t>广水市人民法院</t>
  </si>
  <si>
    <t>140401</t>
  </si>
  <si>
    <t>5</t>
  </si>
  <si>
    <t>随州市曾都区人民法院</t>
  </si>
  <si>
    <t>52</t>
  </si>
  <si>
    <t>214204011510</t>
  </si>
  <si>
    <t>70</t>
  </si>
  <si>
    <t>214204011511</t>
  </si>
  <si>
    <t>62</t>
  </si>
  <si>
    <t>54</t>
  </si>
  <si>
    <t>140201</t>
  </si>
  <si>
    <t>2</t>
  </si>
  <si>
    <t>随县人民法院</t>
  </si>
  <si>
    <t>随州市基层法院雇员制书记员岗2</t>
  </si>
  <si>
    <t>140104</t>
  </si>
  <si>
    <t>61</t>
  </si>
  <si>
    <t>214204011526</t>
  </si>
  <si>
    <t>64</t>
  </si>
  <si>
    <t>214204011603</t>
  </si>
  <si>
    <t>50</t>
  </si>
  <si>
    <t>214204011605</t>
  </si>
  <si>
    <t>71</t>
  </si>
  <si>
    <t>56</t>
  </si>
  <si>
    <t>214204011616</t>
  </si>
  <si>
    <t>63</t>
  </si>
  <si>
    <t>60</t>
  </si>
  <si>
    <t>67</t>
  </si>
  <si>
    <t>59</t>
  </si>
  <si>
    <t>214204011629</t>
  </si>
  <si>
    <t>49</t>
  </si>
  <si>
    <t>214204011721</t>
  </si>
  <si>
    <t>65</t>
  </si>
  <si>
    <t>214204011823</t>
  </si>
  <si>
    <t>214204011909</t>
  </si>
  <si>
    <t>214204011921</t>
  </si>
  <si>
    <t>214204011922</t>
  </si>
  <si>
    <t>214204011924</t>
  </si>
  <si>
    <t>214204012017</t>
  </si>
  <si>
    <t>214204012026</t>
  </si>
  <si>
    <t>214204012028</t>
  </si>
  <si>
    <t>214204012103</t>
  </si>
  <si>
    <t>66</t>
  </si>
  <si>
    <t>214204012112</t>
  </si>
  <si>
    <t>69</t>
  </si>
  <si>
    <t>214204012212</t>
  </si>
  <si>
    <t>214204012215</t>
  </si>
  <si>
    <t>214204012226</t>
  </si>
  <si>
    <t>214204012319</t>
  </si>
  <si>
    <t>214204012322</t>
  </si>
  <si>
    <t>214204012328</t>
  </si>
  <si>
    <t>214204012401</t>
  </si>
  <si>
    <t>214204012416</t>
  </si>
  <si>
    <t>214204012428</t>
  </si>
  <si>
    <t>214204012501</t>
  </si>
  <si>
    <t>214204012605</t>
  </si>
  <si>
    <t>214204012709</t>
  </si>
  <si>
    <t>214204012710</t>
  </si>
  <si>
    <t>214204012810</t>
  </si>
  <si>
    <t>214204012812</t>
  </si>
  <si>
    <t>214204012819</t>
  </si>
  <si>
    <t>214204012904</t>
  </si>
  <si>
    <t>214204012912</t>
  </si>
  <si>
    <t>214204012915</t>
  </si>
  <si>
    <t>214204012920</t>
  </si>
  <si>
    <t>214204012928</t>
  </si>
  <si>
    <t>214204013002</t>
  </si>
  <si>
    <t>83</t>
  </si>
  <si>
    <t>86</t>
  </si>
  <si>
    <t>80</t>
  </si>
  <si>
    <t>91</t>
  </si>
  <si>
    <t>75</t>
  </si>
  <si>
    <t>90</t>
  </si>
  <si>
    <t>112</t>
  </si>
  <si>
    <t>102</t>
  </si>
  <si>
    <t>92</t>
  </si>
  <si>
    <t>95</t>
  </si>
  <si>
    <t>88</t>
  </si>
  <si>
    <t>76</t>
  </si>
  <si>
    <t>101</t>
  </si>
  <si>
    <t>82</t>
  </si>
  <si>
    <t>78</t>
  </si>
  <si>
    <t>119</t>
  </si>
  <si>
    <t>141</t>
  </si>
  <si>
    <t>108</t>
  </si>
  <si>
    <t>128</t>
  </si>
  <si>
    <t>79</t>
  </si>
  <si>
    <t>73</t>
  </si>
  <si>
    <t xml:space="preserve"> 招聘法院</t>
    <phoneticPr fontId="4" type="noConversion"/>
  </si>
  <si>
    <t>职位代码</t>
    <phoneticPr fontId="4" type="noConversion"/>
  </si>
  <si>
    <t>报考岗位</t>
    <phoneticPr fontId="4" type="noConversion"/>
  </si>
  <si>
    <t>招聘计划</t>
    <phoneticPr fontId="4" type="noConversion"/>
  </si>
  <si>
    <t>职业技能测试成绩（正确字／分钟）</t>
    <phoneticPr fontId="4" type="noConversion"/>
  </si>
  <si>
    <t>笔试折算分数</t>
    <phoneticPr fontId="4" type="noConversion"/>
  </si>
  <si>
    <t>职业技能测试折算分数</t>
    <phoneticPr fontId="4" type="noConversion"/>
  </si>
  <si>
    <t>职业技能测试分数</t>
    <phoneticPr fontId="4" type="noConversion"/>
  </si>
  <si>
    <t>许凯</t>
    <phoneticPr fontId="4" type="noConversion"/>
  </si>
  <si>
    <t>214204011720</t>
  </si>
  <si>
    <t>王艳红</t>
  </si>
  <si>
    <t>214204012109</t>
  </si>
  <si>
    <t>王子胤</t>
  </si>
  <si>
    <t>214204012624</t>
  </si>
  <si>
    <t>面试分数</t>
    <phoneticPr fontId="4" type="noConversion"/>
  </si>
  <si>
    <t>面试折算分数</t>
    <phoneticPr fontId="4" type="noConversion"/>
  </si>
  <si>
    <t>综合成绩</t>
    <phoneticPr fontId="4" type="noConversion"/>
  </si>
  <si>
    <t>综合成绩排名</t>
    <phoneticPr fontId="4" type="noConversion"/>
  </si>
  <si>
    <t>周剑</t>
    <phoneticPr fontId="4" type="noConversion"/>
  </si>
  <si>
    <t>钟文静</t>
    <phoneticPr fontId="4" type="noConversion"/>
  </si>
  <si>
    <t>黄念念</t>
    <phoneticPr fontId="4" type="noConversion"/>
  </si>
  <si>
    <t>代佳霓</t>
    <phoneticPr fontId="4" type="noConversion"/>
  </si>
  <si>
    <t>张帝</t>
    <phoneticPr fontId="4" type="noConversion"/>
  </si>
  <si>
    <t>王锐</t>
    <phoneticPr fontId="4" type="noConversion"/>
  </si>
  <si>
    <t>周胤茹</t>
    <phoneticPr fontId="4" type="noConversion"/>
  </si>
  <si>
    <t>邹圣美</t>
    <phoneticPr fontId="4" type="noConversion"/>
  </si>
  <si>
    <t>郝明</t>
    <phoneticPr fontId="4" type="noConversion"/>
  </si>
  <si>
    <t>程真</t>
    <phoneticPr fontId="4" type="noConversion"/>
  </si>
  <si>
    <t>随州市基层法院雇员制书记员岗1</t>
    <phoneticPr fontId="4" type="noConversion"/>
  </si>
  <si>
    <t>石琳</t>
    <phoneticPr fontId="4" type="noConversion"/>
  </si>
  <si>
    <t>张又文</t>
    <phoneticPr fontId="4" type="noConversion"/>
  </si>
  <si>
    <t>姜玥</t>
    <phoneticPr fontId="4" type="noConversion"/>
  </si>
  <si>
    <t>周怡</t>
    <phoneticPr fontId="4" type="noConversion"/>
  </si>
  <si>
    <t>程竞聪</t>
    <phoneticPr fontId="4" type="noConversion"/>
  </si>
  <si>
    <t>练盼</t>
    <phoneticPr fontId="4" type="noConversion"/>
  </si>
  <si>
    <t>江春风</t>
    <phoneticPr fontId="4" type="noConversion"/>
  </si>
  <si>
    <t>赵爱丽</t>
    <phoneticPr fontId="4" type="noConversion"/>
  </si>
  <si>
    <t>孙雯</t>
    <phoneticPr fontId="4" type="noConversion"/>
  </si>
  <si>
    <t>宋明轩</t>
    <phoneticPr fontId="4" type="noConversion"/>
  </si>
  <si>
    <t>陈小龙</t>
    <phoneticPr fontId="4" type="noConversion"/>
  </si>
  <si>
    <t>李广</t>
    <phoneticPr fontId="4" type="noConversion"/>
  </si>
  <si>
    <t>杨恒</t>
    <phoneticPr fontId="4" type="noConversion"/>
  </si>
  <si>
    <t>汪淼</t>
    <phoneticPr fontId="4" type="noConversion"/>
  </si>
  <si>
    <t>张杨</t>
    <phoneticPr fontId="4" type="noConversion"/>
  </si>
  <si>
    <t>刘一璐</t>
    <phoneticPr fontId="4" type="noConversion"/>
  </si>
  <si>
    <t>郭梦星</t>
    <phoneticPr fontId="4" type="noConversion"/>
  </si>
  <si>
    <t>程耿</t>
    <phoneticPr fontId="4" type="noConversion"/>
  </si>
  <si>
    <t>易媛媛</t>
    <phoneticPr fontId="4" type="noConversion"/>
  </si>
  <si>
    <t>付瑞杰</t>
    <phoneticPr fontId="4" type="noConversion"/>
  </si>
  <si>
    <t>詹加志</t>
    <phoneticPr fontId="4" type="noConversion"/>
  </si>
  <si>
    <t>张甜甜</t>
    <phoneticPr fontId="4" type="noConversion"/>
  </si>
  <si>
    <t>李雪</t>
    <phoneticPr fontId="4" type="noConversion"/>
  </si>
  <si>
    <t>张馨予</t>
    <phoneticPr fontId="4" type="noConversion"/>
  </si>
  <si>
    <t>金姝彤</t>
    <phoneticPr fontId="4" type="noConversion"/>
  </si>
  <si>
    <t>乔玥</t>
    <phoneticPr fontId="4" type="noConversion"/>
  </si>
  <si>
    <t>周雅姝</t>
    <phoneticPr fontId="4" type="noConversion"/>
  </si>
  <si>
    <t>邓新星</t>
    <phoneticPr fontId="4" type="noConversion"/>
  </si>
  <si>
    <t>李慧骏</t>
    <phoneticPr fontId="4" type="noConversion"/>
  </si>
  <si>
    <t>刘茜</t>
    <phoneticPr fontId="4" type="noConversion"/>
  </si>
  <si>
    <t>加分</t>
    <phoneticPr fontId="4" type="noConversion"/>
  </si>
  <si>
    <t>随州市法院系统2020年度招聘雇员制书记员拟聘用人员公示名单</t>
    <phoneticPr fontId="4" type="noConversion"/>
  </si>
  <si>
    <t>学历</t>
    <phoneticPr fontId="4" type="noConversion"/>
  </si>
  <si>
    <t>学校</t>
    <phoneticPr fontId="4" type="noConversion"/>
  </si>
  <si>
    <t>备注</t>
    <phoneticPr fontId="4" type="noConversion"/>
  </si>
  <si>
    <t>孙晶</t>
    <phoneticPr fontId="4" type="noConversion"/>
  </si>
  <si>
    <t>214204012806</t>
  </si>
  <si>
    <t>93</t>
  </si>
  <si>
    <t>递补体检考察</t>
  </si>
  <si>
    <t>递补体检考察</t>
    <phoneticPr fontId="4" type="noConversion"/>
  </si>
  <si>
    <t>黎丽</t>
    <phoneticPr fontId="4" type="noConversion"/>
  </si>
  <si>
    <t>214204012522</t>
  </si>
  <si>
    <t>雇员制书记员岗1</t>
    <phoneticPr fontId="4" type="noConversion"/>
  </si>
  <si>
    <t>温新</t>
    <phoneticPr fontId="4" type="noConversion"/>
  </si>
  <si>
    <t>214204013010</t>
  </si>
  <si>
    <t>45</t>
  </si>
  <si>
    <t>94</t>
  </si>
  <si>
    <t>易定一</t>
    <phoneticPr fontId="4" type="noConversion"/>
  </si>
  <si>
    <t>214204011630</t>
  </si>
  <si>
    <t>53</t>
  </si>
  <si>
    <t>陈小露</t>
    <phoneticPr fontId="4" type="noConversion"/>
  </si>
  <si>
    <t>214204012613</t>
  </si>
  <si>
    <t>55</t>
  </si>
  <si>
    <t>递补体检考察</t>
    <phoneticPr fontId="4" type="noConversion"/>
  </si>
  <si>
    <t>王艺锦</t>
    <phoneticPr fontId="4" type="noConversion"/>
  </si>
  <si>
    <t>214204011723</t>
  </si>
  <si>
    <t>46</t>
  </si>
  <si>
    <t>85</t>
  </si>
  <si>
    <t>焦歆然</t>
    <phoneticPr fontId="4" type="noConversion"/>
  </si>
  <si>
    <t>214204012121</t>
  </si>
  <si>
    <t>广水市人民法院</t>
    <phoneticPr fontId="4" type="noConversion"/>
  </si>
  <si>
    <t>高中</t>
    <phoneticPr fontId="4" type="noConversion"/>
  </si>
  <si>
    <t>随州市卫生学校</t>
    <phoneticPr fontId="4" type="noConversion"/>
  </si>
  <si>
    <t>中专</t>
    <phoneticPr fontId="4" type="noConversion"/>
  </si>
  <si>
    <t>任周洁</t>
    <phoneticPr fontId="4" type="noConversion"/>
  </si>
  <si>
    <t>214204011515</t>
  </si>
  <si>
    <t>大学本科</t>
    <phoneticPr fontId="4" type="noConversion"/>
  </si>
  <si>
    <t>湖北大学知行学院</t>
    <phoneticPr fontId="4" type="noConversion"/>
  </si>
</sst>
</file>

<file path=xl/styles.xml><?xml version="1.0" encoding="utf-8"?>
<styleSheet xmlns="http://schemas.openxmlformats.org/spreadsheetml/2006/main">
  <fonts count="11">
    <font>
      <sz val="11"/>
      <color indexed="8"/>
      <name val="宋体"/>
      <charset val="134"/>
    </font>
    <font>
      <b/>
      <sz val="10"/>
      <color indexed="8"/>
      <name val="黑体"/>
      <family val="3"/>
      <charset val="134"/>
    </font>
    <font>
      <sz val="10"/>
      <color indexed="8"/>
      <name val="仿宋_GB2312"/>
      <family val="3"/>
      <charset val="134"/>
    </font>
    <font>
      <b/>
      <sz val="10"/>
      <name val="黑体"/>
      <family val="3"/>
      <charset val="134"/>
    </font>
    <font>
      <sz val="9"/>
      <name val="宋体"/>
      <family val="3"/>
      <charset val="134"/>
    </font>
    <font>
      <sz val="12"/>
      <color indexed="8"/>
      <name val="仿宋_GB2312"/>
      <family val="3"/>
      <charset val="134"/>
    </font>
    <font>
      <sz val="12"/>
      <name val="仿宋_GB2312"/>
      <family val="3"/>
      <charset val="134"/>
    </font>
    <font>
      <b/>
      <sz val="10"/>
      <color indexed="8"/>
      <name val="黑体"/>
      <family val="3"/>
      <charset val="134"/>
    </font>
    <font>
      <b/>
      <sz val="10"/>
      <name val="黑体"/>
      <family val="3"/>
      <charset val="134"/>
    </font>
    <font>
      <sz val="20"/>
      <color indexed="8"/>
      <name val="方正小标宋简体"/>
      <charset val="134"/>
    </font>
    <font>
      <b/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313;&#37329;&#27874;/2020/&#38599;&#21592;&#21046;&#25307;&#24405;/&#27861;&#38498;&#25104;&#32489;20200812/&#28246;&#21271;&#30465;&#27861;&#38498;&#31995;&#32479;2020&#24180;&#24230;&#25307;&#32856;&#21496;&#27861;&#36741;&#21161;&#20154;&#21592;&#31508;&#35797;&#25104;&#32489;486&#20154;&#65288;&#38543;&#2403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笔试成绩"/>
    </sheetNames>
    <sheetDataSet>
      <sheetData sheetId="0">
        <row r="2">
          <cell r="B2" t="str">
            <v>尹琢翔</v>
          </cell>
          <cell r="C2" t="str">
            <v>429001199210015619</v>
          </cell>
          <cell r="D2" t="str">
            <v>14204001001</v>
          </cell>
          <cell r="E2" t="str">
            <v>随州市中级人民法院</v>
          </cell>
          <cell r="F2" t="str">
            <v>214204011617</v>
          </cell>
          <cell r="G2" t="str">
            <v>71</v>
          </cell>
          <cell r="H2" t="str">
            <v>14204</v>
          </cell>
          <cell r="I2" t="str">
            <v>湖北省随州市</v>
          </cell>
          <cell r="J2" t="str">
            <v>14204</v>
          </cell>
          <cell r="K2" t="str">
            <v>14204</v>
          </cell>
          <cell r="L2" t="str">
            <v>27</v>
          </cell>
          <cell r="M2" t="str">
            <v>男</v>
          </cell>
          <cell r="N2" t="str">
            <v>1992-10-01</v>
          </cell>
          <cell r="O2" t="str">
            <v>湖北随州</v>
          </cell>
          <cell r="P2" t="str">
            <v>汉族</v>
          </cell>
          <cell r="Q2" t="str">
            <v>共青团员</v>
          </cell>
          <cell r="R2" t="str">
            <v>大学本科</v>
          </cell>
          <cell r="S2" t="str">
            <v>学士</v>
          </cell>
          <cell r="T2" t="str">
            <v>全日制</v>
          </cell>
          <cell r="U2" t="str">
            <v>2015-06-28</v>
          </cell>
          <cell r="V2" t="str">
            <v>浙江万里学院</v>
          </cell>
        </row>
        <row r="3">
          <cell r="B3" t="str">
            <v>钟文静</v>
          </cell>
          <cell r="C3" t="str">
            <v>422326199302086147</v>
          </cell>
          <cell r="D3" t="str">
            <v>14204001001</v>
          </cell>
          <cell r="E3" t="str">
            <v>随州市中级人民法院</v>
          </cell>
          <cell r="F3" t="str">
            <v>214204011510</v>
          </cell>
          <cell r="G3" t="str">
            <v>70</v>
          </cell>
          <cell r="H3" t="str">
            <v>14204</v>
          </cell>
          <cell r="I3" t="str">
            <v>湖北省随州市</v>
          </cell>
          <cell r="J3" t="str">
            <v>14204</v>
          </cell>
          <cell r="K3" t="str">
            <v>14204</v>
          </cell>
          <cell r="L3" t="str">
            <v>27</v>
          </cell>
          <cell r="M3" t="str">
            <v>女</v>
          </cell>
          <cell r="N3" t="str">
            <v>1993-02-08</v>
          </cell>
          <cell r="O3" t="str">
            <v>湖北咸宁</v>
          </cell>
          <cell r="P3" t="str">
            <v>汉族</v>
          </cell>
          <cell r="Q3" t="str">
            <v>共青团员</v>
          </cell>
          <cell r="R3" t="str">
            <v>大学本科</v>
          </cell>
          <cell r="S3" t="str">
            <v>学士</v>
          </cell>
          <cell r="T3" t="str">
            <v>全日制</v>
          </cell>
          <cell r="U3" t="str">
            <v>2014-06-30</v>
          </cell>
          <cell r="V3" t="str">
            <v>长江大学文理学院</v>
          </cell>
        </row>
        <row r="4">
          <cell r="B4" t="str">
            <v>吕运鸿</v>
          </cell>
          <cell r="C4" t="str">
            <v>420683199712152815</v>
          </cell>
          <cell r="D4" t="str">
            <v>14204001001</v>
          </cell>
          <cell r="E4" t="str">
            <v>随州市中级人民法院</v>
          </cell>
          <cell r="F4" t="str">
            <v>214204011812</v>
          </cell>
          <cell r="G4" t="str">
            <v>70</v>
          </cell>
          <cell r="H4" t="str">
            <v>14204</v>
          </cell>
          <cell r="I4" t="str">
            <v>湖北省随州市</v>
          </cell>
          <cell r="J4" t="str">
            <v>14204</v>
          </cell>
          <cell r="K4" t="str">
            <v>14204</v>
          </cell>
          <cell r="L4" t="str">
            <v>22</v>
          </cell>
          <cell r="M4" t="str">
            <v>男</v>
          </cell>
          <cell r="N4" t="str">
            <v>1997-12-15</v>
          </cell>
          <cell r="O4" t="str">
            <v>湖北省随州市曾都区</v>
          </cell>
          <cell r="P4" t="str">
            <v>汉族</v>
          </cell>
          <cell r="Q4" t="str">
            <v>共青团员</v>
          </cell>
          <cell r="R4" t="str">
            <v>大学专科</v>
          </cell>
          <cell r="S4" t="str">
            <v>无</v>
          </cell>
          <cell r="T4" t="str">
            <v>全日制</v>
          </cell>
          <cell r="U4" t="str">
            <v>2018-06-30</v>
          </cell>
          <cell r="V4" t="str">
            <v>长江职业学院</v>
          </cell>
        </row>
        <row r="5">
          <cell r="B5" t="str">
            <v>汤家灿</v>
          </cell>
          <cell r="C5" t="str">
            <v>421302199807160822</v>
          </cell>
          <cell r="D5" t="str">
            <v>14204001001</v>
          </cell>
          <cell r="E5" t="str">
            <v>随州市中级人民法院</v>
          </cell>
          <cell r="F5" t="str">
            <v>214204012808</v>
          </cell>
          <cell r="G5" t="str">
            <v>70</v>
          </cell>
          <cell r="H5" t="str">
            <v>14204</v>
          </cell>
          <cell r="I5" t="str">
            <v>湖北省随州市</v>
          </cell>
          <cell r="J5" t="str">
            <v>14204</v>
          </cell>
          <cell r="K5" t="str">
            <v>14204</v>
          </cell>
          <cell r="L5" t="str">
            <v>22</v>
          </cell>
          <cell r="M5" t="str">
            <v>女</v>
          </cell>
          <cell r="N5" t="str">
            <v>1998-07-16</v>
          </cell>
          <cell r="O5" t="str">
            <v>湖北随州</v>
          </cell>
          <cell r="P5" t="str">
            <v>汉族</v>
          </cell>
          <cell r="Q5" t="str">
            <v>中共党员(预备党员)</v>
          </cell>
          <cell r="R5" t="str">
            <v>大学本科</v>
          </cell>
          <cell r="S5" t="str">
            <v>学士</v>
          </cell>
          <cell r="T5" t="str">
            <v>全日制</v>
          </cell>
          <cell r="U5" t="str">
            <v>2020-06-30</v>
          </cell>
          <cell r="V5" t="str">
            <v>武汉学院</v>
          </cell>
        </row>
        <row r="6">
          <cell r="B6" t="str">
            <v>孙玲玲</v>
          </cell>
          <cell r="C6" t="str">
            <v>421302199207020420</v>
          </cell>
          <cell r="D6" t="str">
            <v>14204001001</v>
          </cell>
          <cell r="E6" t="str">
            <v>随州市中级人民法院</v>
          </cell>
          <cell r="F6" t="str">
            <v>214204012209</v>
          </cell>
          <cell r="G6" t="str">
            <v>69</v>
          </cell>
          <cell r="H6" t="str">
            <v>14204</v>
          </cell>
          <cell r="I6" t="str">
            <v>湖北省随州市</v>
          </cell>
          <cell r="J6" t="str">
            <v>14204</v>
          </cell>
          <cell r="K6" t="str">
            <v>14204</v>
          </cell>
          <cell r="L6" t="str">
            <v>28</v>
          </cell>
          <cell r="M6" t="str">
            <v>女</v>
          </cell>
          <cell r="N6" t="str">
            <v>1992-07-02</v>
          </cell>
          <cell r="O6" t="str">
            <v>湖北随州</v>
          </cell>
          <cell r="P6" t="str">
            <v>汉族</v>
          </cell>
          <cell r="Q6" t="str">
            <v>共青团员</v>
          </cell>
          <cell r="R6" t="str">
            <v>大学本科</v>
          </cell>
          <cell r="S6" t="str">
            <v>学士</v>
          </cell>
          <cell r="T6" t="str">
            <v>全日制</v>
          </cell>
          <cell r="U6" t="str">
            <v>2015-06-30</v>
          </cell>
          <cell r="V6" t="str">
            <v>湖北文理学院</v>
          </cell>
        </row>
        <row r="7">
          <cell r="B7" t="str">
            <v>朱明霞</v>
          </cell>
          <cell r="C7" t="str">
            <v>429001199612100824</v>
          </cell>
          <cell r="D7" t="str">
            <v>14204001001</v>
          </cell>
          <cell r="E7" t="str">
            <v>随州市中级人民法院</v>
          </cell>
          <cell r="F7" t="str">
            <v>214204012506</v>
          </cell>
          <cell r="G7" t="str">
            <v>68</v>
          </cell>
          <cell r="H7" t="str">
            <v>14204</v>
          </cell>
          <cell r="I7" t="str">
            <v>湖北省随州市</v>
          </cell>
          <cell r="J7" t="str">
            <v>14204</v>
          </cell>
          <cell r="K7" t="str">
            <v>14204</v>
          </cell>
          <cell r="L7" t="str">
            <v>23</v>
          </cell>
          <cell r="M7" t="str">
            <v>女</v>
          </cell>
          <cell r="N7" t="str">
            <v>1996-12-10</v>
          </cell>
          <cell r="O7" t="str">
            <v>湖北</v>
          </cell>
          <cell r="P7" t="str">
            <v>汉族</v>
          </cell>
          <cell r="Q7" t="str">
            <v>共青团员</v>
          </cell>
          <cell r="R7" t="str">
            <v>大学本科</v>
          </cell>
          <cell r="S7" t="str">
            <v>学士</v>
          </cell>
          <cell r="T7" t="str">
            <v>全日制</v>
          </cell>
          <cell r="U7" t="str">
            <v>2019-06-30</v>
          </cell>
          <cell r="V7" t="str">
            <v>武昌理工学院</v>
          </cell>
        </row>
        <row r="8">
          <cell r="B8" t="str">
            <v>吴文萍</v>
          </cell>
          <cell r="C8" t="str">
            <v>42138119881224102X</v>
          </cell>
          <cell r="D8" t="str">
            <v>14204001001</v>
          </cell>
          <cell r="E8" t="str">
            <v>随州市中级人民法院</v>
          </cell>
          <cell r="F8" t="str">
            <v>214204012611</v>
          </cell>
          <cell r="G8" t="str">
            <v>68</v>
          </cell>
          <cell r="H8" t="str">
            <v>14204</v>
          </cell>
          <cell r="I8" t="str">
            <v>湖北省随州市</v>
          </cell>
          <cell r="J8" t="str">
            <v>14204</v>
          </cell>
          <cell r="K8" t="str">
            <v>14204</v>
          </cell>
          <cell r="L8" t="str">
            <v>31</v>
          </cell>
          <cell r="M8" t="str">
            <v>女</v>
          </cell>
          <cell r="N8" t="str">
            <v>1988-12-24</v>
          </cell>
          <cell r="O8" t="str">
            <v>湖北广水</v>
          </cell>
          <cell r="P8" t="str">
            <v>汉族</v>
          </cell>
          <cell r="Q8" t="str">
            <v>群众</v>
          </cell>
          <cell r="R8" t="str">
            <v>大学专科</v>
          </cell>
          <cell r="S8" t="str">
            <v>无</v>
          </cell>
          <cell r="T8" t="str">
            <v>全日制</v>
          </cell>
          <cell r="U8" t="str">
            <v>2010-07-01</v>
          </cell>
          <cell r="V8" t="str">
            <v>荆楚理工学院</v>
          </cell>
        </row>
        <row r="9">
          <cell r="B9" t="str">
            <v>丁星星</v>
          </cell>
          <cell r="C9" t="str">
            <v>421302199410102368</v>
          </cell>
          <cell r="D9" t="str">
            <v>14204001001</v>
          </cell>
          <cell r="E9" t="str">
            <v>随州市中级人民法院</v>
          </cell>
          <cell r="F9" t="str">
            <v>214204012622</v>
          </cell>
          <cell r="G9" t="str">
            <v>68</v>
          </cell>
          <cell r="H9" t="str">
            <v>14204</v>
          </cell>
          <cell r="I9" t="str">
            <v>湖北省随州市</v>
          </cell>
          <cell r="J9" t="str">
            <v>14204</v>
          </cell>
          <cell r="K9" t="str">
            <v>14204</v>
          </cell>
          <cell r="L9" t="str">
            <v>25</v>
          </cell>
          <cell r="M9" t="str">
            <v>女</v>
          </cell>
          <cell r="N9" t="str">
            <v>1994-10-10</v>
          </cell>
          <cell r="O9" t="str">
            <v>湖北随县</v>
          </cell>
          <cell r="P9" t="str">
            <v>汉族</v>
          </cell>
          <cell r="Q9" t="str">
            <v>群众</v>
          </cell>
          <cell r="R9" t="str">
            <v>大学本科</v>
          </cell>
          <cell r="S9" t="str">
            <v>学士</v>
          </cell>
          <cell r="T9" t="str">
            <v>全日制</v>
          </cell>
          <cell r="U9" t="str">
            <v>2017-07-10</v>
          </cell>
          <cell r="V9" t="str">
            <v>江西服装学院</v>
          </cell>
        </row>
        <row r="10">
          <cell r="B10" t="str">
            <v>王光磊</v>
          </cell>
          <cell r="C10" t="str">
            <v>42130219920825873X</v>
          </cell>
          <cell r="D10" t="str">
            <v>14204001001</v>
          </cell>
          <cell r="E10" t="str">
            <v>随州市中级人民法院</v>
          </cell>
          <cell r="F10" t="str">
            <v>214204011626</v>
          </cell>
          <cell r="G10" t="str">
            <v>67</v>
          </cell>
          <cell r="H10" t="str">
            <v>14204</v>
          </cell>
          <cell r="I10" t="str">
            <v>湖北省随州市</v>
          </cell>
          <cell r="J10" t="str">
            <v>14204</v>
          </cell>
          <cell r="K10" t="str">
            <v>14204</v>
          </cell>
          <cell r="L10" t="str">
            <v>27</v>
          </cell>
          <cell r="M10" t="str">
            <v>男</v>
          </cell>
          <cell r="N10" t="str">
            <v>1992-08-25</v>
          </cell>
          <cell r="O10" t="str">
            <v>湖北</v>
          </cell>
          <cell r="P10" t="str">
            <v>汉族</v>
          </cell>
          <cell r="Q10" t="str">
            <v>共青团员</v>
          </cell>
          <cell r="R10" t="str">
            <v>大学本科</v>
          </cell>
          <cell r="S10" t="str">
            <v>学士</v>
          </cell>
          <cell r="T10" t="str">
            <v>全日制</v>
          </cell>
          <cell r="U10" t="str">
            <v>2015-07-07</v>
          </cell>
          <cell r="V10" t="str">
            <v>沈阳化工大学</v>
          </cell>
        </row>
        <row r="11">
          <cell r="B11" t="str">
            <v>钱玉平</v>
          </cell>
          <cell r="C11" t="str">
            <v>42900119880209044X</v>
          </cell>
          <cell r="D11" t="str">
            <v>14204001001</v>
          </cell>
          <cell r="E11" t="str">
            <v>随州市中级人民法院</v>
          </cell>
          <cell r="F11" t="str">
            <v>214204011718</v>
          </cell>
          <cell r="G11" t="str">
            <v>67</v>
          </cell>
          <cell r="H11" t="str">
            <v>14204</v>
          </cell>
          <cell r="I11" t="str">
            <v>湖北省随州市</v>
          </cell>
          <cell r="J11" t="str">
            <v>14204</v>
          </cell>
          <cell r="K11" t="str">
            <v>14204</v>
          </cell>
          <cell r="L11" t="str">
            <v>32</v>
          </cell>
          <cell r="M11" t="str">
            <v>女</v>
          </cell>
          <cell r="N11" t="str">
            <v>1988-02-09</v>
          </cell>
          <cell r="O11" t="str">
            <v xml:space="preserve">湖北随州 </v>
          </cell>
          <cell r="P11" t="str">
            <v>汉族</v>
          </cell>
          <cell r="Q11" t="str">
            <v>中共党员(预备党员)</v>
          </cell>
          <cell r="R11" t="str">
            <v>大学本科</v>
          </cell>
          <cell r="S11" t="str">
            <v>学士</v>
          </cell>
          <cell r="T11" t="str">
            <v>全日制</v>
          </cell>
          <cell r="U11" t="str">
            <v>2011-06-30</v>
          </cell>
          <cell r="V11" t="str">
            <v>中国地质大学（武汉）</v>
          </cell>
        </row>
        <row r="12">
          <cell r="B12" t="str">
            <v>涂思莲</v>
          </cell>
          <cell r="C12" t="str">
            <v>421302199311281663</v>
          </cell>
          <cell r="D12" t="str">
            <v>14204001001</v>
          </cell>
          <cell r="E12" t="str">
            <v>随州市中级人民法院</v>
          </cell>
          <cell r="F12" t="str">
            <v>214204012511</v>
          </cell>
          <cell r="G12" t="str">
            <v>67</v>
          </cell>
          <cell r="H12" t="str">
            <v>14204</v>
          </cell>
          <cell r="I12" t="str">
            <v>湖北省随州市</v>
          </cell>
          <cell r="J12" t="str">
            <v>14204</v>
          </cell>
          <cell r="K12" t="str">
            <v>14204</v>
          </cell>
          <cell r="L12" t="str">
            <v>26</v>
          </cell>
          <cell r="M12" t="str">
            <v>女</v>
          </cell>
          <cell r="N12" t="str">
            <v>1993-11-28</v>
          </cell>
          <cell r="O12" t="str">
            <v>湖北随州</v>
          </cell>
          <cell r="P12" t="str">
            <v>汉族</v>
          </cell>
          <cell r="Q12" t="str">
            <v>共青团员</v>
          </cell>
          <cell r="R12" t="str">
            <v>大学本科</v>
          </cell>
          <cell r="S12" t="str">
            <v>学士</v>
          </cell>
          <cell r="T12" t="str">
            <v>全日制</v>
          </cell>
          <cell r="U12" t="str">
            <v>2017-07-01</v>
          </cell>
          <cell r="V12" t="str">
            <v>武昌理工学院</v>
          </cell>
        </row>
        <row r="13">
          <cell r="B13" t="str">
            <v>黄念念</v>
          </cell>
          <cell r="C13" t="str">
            <v>429001198611111260</v>
          </cell>
          <cell r="D13" t="str">
            <v>14204001001</v>
          </cell>
          <cell r="E13" t="str">
            <v>随州市中级人民法院</v>
          </cell>
          <cell r="F13" t="str">
            <v>214204012912</v>
          </cell>
          <cell r="G13" t="str">
            <v>67</v>
          </cell>
          <cell r="H13" t="str">
            <v>14204</v>
          </cell>
          <cell r="I13" t="str">
            <v>湖北省随州市</v>
          </cell>
          <cell r="J13" t="str">
            <v>14204</v>
          </cell>
          <cell r="K13" t="str">
            <v>14204</v>
          </cell>
          <cell r="L13" t="str">
            <v>33</v>
          </cell>
          <cell r="M13" t="str">
            <v>女</v>
          </cell>
          <cell r="N13" t="str">
            <v>1986-11-11</v>
          </cell>
          <cell r="O13" t="str">
            <v>湖北随州</v>
          </cell>
          <cell r="P13" t="str">
            <v>汉族</v>
          </cell>
          <cell r="Q13" t="str">
            <v>共青团员</v>
          </cell>
          <cell r="R13" t="str">
            <v>大学专科</v>
          </cell>
          <cell r="S13" t="str">
            <v>无</v>
          </cell>
          <cell r="T13" t="str">
            <v>全日制</v>
          </cell>
          <cell r="U13" t="str">
            <v>2009-06-30</v>
          </cell>
          <cell r="V13" t="str">
            <v>武汉科技大学</v>
          </cell>
        </row>
        <row r="14">
          <cell r="B14" t="str">
            <v>周剑</v>
          </cell>
          <cell r="C14" t="str">
            <v>429001198612061664</v>
          </cell>
          <cell r="D14" t="str">
            <v>14204001001</v>
          </cell>
          <cell r="E14" t="str">
            <v>随州市中级人民法院</v>
          </cell>
          <cell r="F14" t="str">
            <v>214204012928</v>
          </cell>
          <cell r="G14" t="str">
            <v>67</v>
          </cell>
          <cell r="H14" t="str">
            <v>14204</v>
          </cell>
          <cell r="I14" t="str">
            <v>湖北省随州市</v>
          </cell>
          <cell r="J14" t="str">
            <v>14204</v>
          </cell>
          <cell r="K14" t="str">
            <v>14204</v>
          </cell>
          <cell r="L14" t="str">
            <v>33</v>
          </cell>
          <cell r="M14" t="str">
            <v>女</v>
          </cell>
          <cell r="N14" t="str">
            <v>1986-12-06</v>
          </cell>
          <cell r="O14" t="str">
            <v>湖北省随州市</v>
          </cell>
          <cell r="P14" t="str">
            <v>汉族</v>
          </cell>
          <cell r="Q14" t="str">
            <v>共青团员</v>
          </cell>
          <cell r="R14" t="str">
            <v>大学专科</v>
          </cell>
          <cell r="S14" t="str">
            <v>无</v>
          </cell>
          <cell r="T14" t="str">
            <v>全日制</v>
          </cell>
          <cell r="U14" t="str">
            <v>2009-06-30</v>
          </cell>
          <cell r="V14" t="str">
            <v>三峡大学</v>
          </cell>
        </row>
        <row r="15">
          <cell r="B15" t="str">
            <v>王珊</v>
          </cell>
          <cell r="C15" t="str">
            <v>421302199112203849</v>
          </cell>
          <cell r="D15" t="str">
            <v>14204001001</v>
          </cell>
          <cell r="E15" t="str">
            <v>随州市中级人民法院</v>
          </cell>
          <cell r="F15" t="str">
            <v>214204012110</v>
          </cell>
          <cell r="G15" t="str">
            <v>66</v>
          </cell>
          <cell r="H15" t="str">
            <v>14204</v>
          </cell>
          <cell r="I15" t="str">
            <v>湖北省随州市</v>
          </cell>
          <cell r="J15" t="str">
            <v>14204</v>
          </cell>
          <cell r="K15" t="str">
            <v>14204</v>
          </cell>
          <cell r="L15" t="str">
            <v>28</v>
          </cell>
          <cell r="M15" t="str">
            <v>女</v>
          </cell>
          <cell r="N15" t="str">
            <v>1991-12-20</v>
          </cell>
          <cell r="O15" t="str">
            <v>湖北省随州市</v>
          </cell>
          <cell r="P15" t="str">
            <v>汉族</v>
          </cell>
          <cell r="Q15" t="str">
            <v>群众</v>
          </cell>
          <cell r="R15" t="str">
            <v>大学专科</v>
          </cell>
          <cell r="S15" t="str">
            <v>无</v>
          </cell>
          <cell r="T15" t="str">
            <v>全日制</v>
          </cell>
          <cell r="U15" t="str">
            <v>2014-06-30</v>
          </cell>
          <cell r="V15" t="str">
            <v>湖北城市建设职业技术学院</v>
          </cell>
        </row>
        <row r="16">
          <cell r="B16" t="str">
            <v>李慧骏</v>
          </cell>
          <cell r="C16" t="str">
            <v>421302199002010421</v>
          </cell>
          <cell r="D16" t="str">
            <v>14204001001</v>
          </cell>
          <cell r="E16" t="str">
            <v>随州市中级人民法院</v>
          </cell>
          <cell r="F16" t="str">
            <v>214204012920</v>
          </cell>
          <cell r="G16" t="str">
            <v>66</v>
          </cell>
          <cell r="H16" t="str">
            <v>14204</v>
          </cell>
          <cell r="I16" t="str">
            <v>湖北省随州市</v>
          </cell>
          <cell r="J16" t="str">
            <v>14204</v>
          </cell>
          <cell r="K16" t="str">
            <v>14204</v>
          </cell>
          <cell r="L16" t="str">
            <v>30</v>
          </cell>
          <cell r="M16" t="str">
            <v>女</v>
          </cell>
          <cell r="N16" t="str">
            <v>1990-02-01</v>
          </cell>
          <cell r="O16" t="str">
            <v>湖北随州</v>
          </cell>
          <cell r="P16" t="str">
            <v>汉族</v>
          </cell>
          <cell r="Q16" t="str">
            <v>群众</v>
          </cell>
          <cell r="R16" t="str">
            <v>大学专科</v>
          </cell>
          <cell r="S16" t="str">
            <v>无</v>
          </cell>
          <cell r="T16" t="str">
            <v>全日制</v>
          </cell>
          <cell r="U16" t="str">
            <v>2011-06-30</v>
          </cell>
          <cell r="V16" t="str">
            <v>华中师范大学汉口分校</v>
          </cell>
        </row>
        <row r="17">
          <cell r="B17" t="str">
            <v>乐传阳</v>
          </cell>
          <cell r="C17" t="str">
            <v>420983198007057814</v>
          </cell>
          <cell r="D17" t="str">
            <v>14204001001</v>
          </cell>
          <cell r="E17" t="str">
            <v>随州市中级人民法院</v>
          </cell>
          <cell r="F17" t="str">
            <v>214204011819</v>
          </cell>
          <cell r="G17" t="str">
            <v>65</v>
          </cell>
          <cell r="H17" t="str">
            <v>14204</v>
          </cell>
          <cell r="I17" t="str">
            <v>湖北省随州市</v>
          </cell>
          <cell r="J17" t="str">
            <v>14204</v>
          </cell>
          <cell r="K17" t="str">
            <v>14204</v>
          </cell>
          <cell r="L17" t="str">
            <v>40</v>
          </cell>
          <cell r="M17" t="str">
            <v>男</v>
          </cell>
          <cell r="N17" t="str">
            <v>1980-07-05</v>
          </cell>
          <cell r="O17" t="str">
            <v>湖北广水</v>
          </cell>
          <cell r="P17" t="str">
            <v>汉族</v>
          </cell>
          <cell r="Q17" t="str">
            <v>中共党员(预备党员)</v>
          </cell>
          <cell r="R17" t="str">
            <v>大学本科</v>
          </cell>
          <cell r="S17" t="str">
            <v>学士</v>
          </cell>
          <cell r="T17" t="str">
            <v>全日制</v>
          </cell>
          <cell r="U17" t="str">
            <v>2007-06-20</v>
          </cell>
          <cell r="V17" t="str">
            <v>中南林业科技大学</v>
          </cell>
        </row>
        <row r="18">
          <cell r="B18" t="str">
            <v>张帝</v>
          </cell>
          <cell r="C18" t="str">
            <v>421302198912240432</v>
          </cell>
          <cell r="D18" t="str">
            <v>14204001001</v>
          </cell>
          <cell r="E18" t="str">
            <v>随州市中级人民法院</v>
          </cell>
          <cell r="F18" t="str">
            <v>214204012026</v>
          </cell>
          <cell r="G18" t="str">
            <v>65</v>
          </cell>
          <cell r="H18" t="str">
            <v>14204</v>
          </cell>
          <cell r="I18" t="str">
            <v>湖北省随州市</v>
          </cell>
          <cell r="J18" t="str">
            <v>14204</v>
          </cell>
          <cell r="K18" t="str">
            <v>14204</v>
          </cell>
          <cell r="L18" t="str">
            <v>30</v>
          </cell>
          <cell r="M18" t="str">
            <v>男</v>
          </cell>
          <cell r="N18" t="str">
            <v>1989-12-24</v>
          </cell>
          <cell r="O18" t="str">
            <v>湖北随州</v>
          </cell>
          <cell r="P18" t="str">
            <v>汉族</v>
          </cell>
          <cell r="Q18" t="str">
            <v>群众</v>
          </cell>
          <cell r="R18" t="str">
            <v>大学专科</v>
          </cell>
          <cell r="S18" t="str">
            <v>无</v>
          </cell>
          <cell r="T18" t="str">
            <v>全日制</v>
          </cell>
          <cell r="U18" t="str">
            <v>2011-06-01</v>
          </cell>
          <cell r="V18" t="str">
            <v>襄樊职业技术学院</v>
          </cell>
        </row>
        <row r="19">
          <cell r="B19" t="str">
            <v>皮小阳</v>
          </cell>
          <cell r="C19" t="str">
            <v>421302197911260015</v>
          </cell>
          <cell r="D19" t="str">
            <v>14204001001</v>
          </cell>
          <cell r="E19" t="str">
            <v>随州市中级人民法院</v>
          </cell>
          <cell r="F19" t="str">
            <v>214204011929</v>
          </cell>
          <cell r="G19" t="str">
            <v>64</v>
          </cell>
          <cell r="H19" t="str">
            <v>14204</v>
          </cell>
          <cell r="I19" t="str">
            <v>湖北省随州市</v>
          </cell>
          <cell r="J19" t="str">
            <v>14204</v>
          </cell>
          <cell r="K19" t="str">
            <v>14204</v>
          </cell>
          <cell r="L19" t="str">
            <v>40</v>
          </cell>
          <cell r="M19" t="str">
            <v>男</v>
          </cell>
          <cell r="N19" t="str">
            <v>1979-11-26</v>
          </cell>
          <cell r="O19" t="str">
            <v>湖北随州</v>
          </cell>
          <cell r="P19" t="str">
            <v>汉族</v>
          </cell>
          <cell r="Q19" t="str">
            <v>群众</v>
          </cell>
          <cell r="R19" t="str">
            <v>大学本科</v>
          </cell>
          <cell r="S19" t="str">
            <v>无</v>
          </cell>
          <cell r="T19" t="str">
            <v>非全日制</v>
          </cell>
          <cell r="U19" t="str">
            <v>2006-07-06</v>
          </cell>
          <cell r="V19" t="str">
            <v>武汉大学</v>
          </cell>
        </row>
        <row r="20">
          <cell r="B20" t="str">
            <v>黎丽</v>
          </cell>
          <cell r="C20" t="str">
            <v>429001199402016827</v>
          </cell>
          <cell r="D20" t="str">
            <v>14204001001</v>
          </cell>
          <cell r="E20" t="str">
            <v>随州市中级人民法院</v>
          </cell>
          <cell r="F20" t="str">
            <v>214204012522</v>
          </cell>
          <cell r="G20" t="str">
            <v>64</v>
          </cell>
          <cell r="H20" t="str">
            <v>14204</v>
          </cell>
          <cell r="I20" t="str">
            <v>湖北省随州市</v>
          </cell>
          <cell r="J20" t="str">
            <v>14204</v>
          </cell>
          <cell r="K20" t="str">
            <v>14204</v>
          </cell>
          <cell r="L20" t="str">
            <v>26</v>
          </cell>
          <cell r="M20" t="str">
            <v>女</v>
          </cell>
          <cell r="N20" t="str">
            <v>1994-02-01</v>
          </cell>
          <cell r="O20" t="str">
            <v>湖北随州</v>
          </cell>
          <cell r="P20" t="str">
            <v>汉族</v>
          </cell>
          <cell r="Q20" t="str">
            <v>共青团员</v>
          </cell>
          <cell r="R20" t="str">
            <v>大学专科</v>
          </cell>
          <cell r="S20" t="str">
            <v>无</v>
          </cell>
          <cell r="T20" t="str">
            <v>全日制</v>
          </cell>
          <cell r="U20" t="str">
            <v>2015-06-30</v>
          </cell>
          <cell r="V20" t="str">
            <v>湖北经济学院法商学院</v>
          </cell>
        </row>
        <row r="21">
          <cell r="B21" t="str">
            <v>方芳</v>
          </cell>
          <cell r="C21" t="str">
            <v>421302199804184829</v>
          </cell>
          <cell r="D21" t="str">
            <v>14204001001</v>
          </cell>
          <cell r="E21" t="str">
            <v>随州市中级人民法院</v>
          </cell>
          <cell r="F21" t="str">
            <v>214204012612</v>
          </cell>
          <cell r="G21" t="str">
            <v>64</v>
          </cell>
          <cell r="H21" t="str">
            <v>14204</v>
          </cell>
          <cell r="I21" t="str">
            <v>湖北省随州市</v>
          </cell>
          <cell r="J21" t="str">
            <v>14204</v>
          </cell>
          <cell r="K21" t="str">
            <v>14204</v>
          </cell>
          <cell r="L21" t="str">
            <v>22</v>
          </cell>
          <cell r="M21" t="str">
            <v>女</v>
          </cell>
          <cell r="N21" t="str">
            <v>1998-04-18</v>
          </cell>
          <cell r="O21" t="str">
            <v>湖北省随州市</v>
          </cell>
          <cell r="P21" t="str">
            <v>汉族</v>
          </cell>
          <cell r="Q21" t="str">
            <v>共青团员</v>
          </cell>
          <cell r="R21" t="str">
            <v>大学本科</v>
          </cell>
          <cell r="S21" t="str">
            <v>学士</v>
          </cell>
          <cell r="T21" t="str">
            <v>全日制</v>
          </cell>
          <cell r="U21" t="str">
            <v>2020-06-20</v>
          </cell>
          <cell r="V21" t="str">
            <v>河南大学</v>
          </cell>
        </row>
        <row r="22">
          <cell r="B22" t="str">
            <v>邹圣美</v>
          </cell>
          <cell r="C22" t="str">
            <v>421302199008230062</v>
          </cell>
          <cell r="D22" t="str">
            <v>14204001001</v>
          </cell>
          <cell r="E22" t="str">
            <v>随州市中级人民法院</v>
          </cell>
          <cell r="F22" t="str">
            <v>214204012812</v>
          </cell>
          <cell r="G22" t="str">
            <v>64</v>
          </cell>
          <cell r="H22" t="str">
            <v>14204</v>
          </cell>
          <cell r="I22" t="str">
            <v>湖北省随州市</v>
          </cell>
          <cell r="J22" t="str">
            <v>14204</v>
          </cell>
          <cell r="K22" t="str">
            <v>14204</v>
          </cell>
          <cell r="L22" t="str">
            <v>29</v>
          </cell>
          <cell r="M22" t="str">
            <v>女</v>
          </cell>
          <cell r="N22" t="str">
            <v>1990-08-23</v>
          </cell>
          <cell r="O22" t="str">
            <v>湖北随州</v>
          </cell>
          <cell r="P22" t="str">
            <v>汉族</v>
          </cell>
          <cell r="Q22" t="str">
            <v>中共党员(预备党员)</v>
          </cell>
          <cell r="R22" t="str">
            <v>大学本科</v>
          </cell>
          <cell r="S22" t="str">
            <v>学士</v>
          </cell>
          <cell r="T22" t="str">
            <v>全日制</v>
          </cell>
          <cell r="U22" t="str">
            <v>2013-06-23</v>
          </cell>
          <cell r="V22" t="str">
            <v>湖南科技大学潇湘学院</v>
          </cell>
        </row>
        <row r="23">
          <cell r="B23" t="str">
            <v>邓新星</v>
          </cell>
          <cell r="C23" t="str">
            <v>429001198811240833</v>
          </cell>
          <cell r="D23" t="str">
            <v>14204001001</v>
          </cell>
          <cell r="E23" t="str">
            <v>随州市中级人民法院</v>
          </cell>
          <cell r="F23" t="str">
            <v>214204012915</v>
          </cell>
          <cell r="G23" t="str">
            <v>64</v>
          </cell>
          <cell r="H23" t="str">
            <v>14204</v>
          </cell>
          <cell r="I23" t="str">
            <v>湖北省随州市</v>
          </cell>
          <cell r="J23" t="str">
            <v>14204</v>
          </cell>
          <cell r="K23" t="str">
            <v>14204</v>
          </cell>
          <cell r="L23" t="str">
            <v>31</v>
          </cell>
          <cell r="M23" t="str">
            <v>男</v>
          </cell>
          <cell r="N23" t="str">
            <v>1988-11-24</v>
          </cell>
          <cell r="O23" t="str">
            <v>湖北随州</v>
          </cell>
          <cell r="P23" t="str">
            <v>汉族</v>
          </cell>
          <cell r="Q23" t="str">
            <v>群众</v>
          </cell>
          <cell r="R23" t="str">
            <v>大学本科</v>
          </cell>
          <cell r="S23" t="str">
            <v>学士</v>
          </cell>
          <cell r="T23" t="str">
            <v>全日制</v>
          </cell>
          <cell r="U23" t="str">
            <v>2011-06-30</v>
          </cell>
          <cell r="V23" t="str">
            <v>襄樊学院</v>
          </cell>
        </row>
        <row r="24">
          <cell r="B24" t="str">
            <v>周晓宇</v>
          </cell>
          <cell r="C24" t="str">
            <v>421302199804210820</v>
          </cell>
          <cell r="D24" t="str">
            <v>14204001001</v>
          </cell>
          <cell r="E24" t="str">
            <v>随州市中级人民法院</v>
          </cell>
          <cell r="F24" t="str">
            <v>214204013106</v>
          </cell>
          <cell r="G24" t="str">
            <v>64</v>
          </cell>
          <cell r="H24" t="str">
            <v>14204</v>
          </cell>
          <cell r="I24" t="str">
            <v>湖北省随州市</v>
          </cell>
          <cell r="J24" t="str">
            <v>14204</v>
          </cell>
          <cell r="K24" t="str">
            <v>14204</v>
          </cell>
          <cell r="L24" t="str">
            <v>22</v>
          </cell>
          <cell r="M24" t="str">
            <v>女</v>
          </cell>
          <cell r="N24" t="str">
            <v>1998-04-21</v>
          </cell>
          <cell r="O24" t="str">
            <v>湖北随州</v>
          </cell>
          <cell r="P24" t="str">
            <v>汉族</v>
          </cell>
          <cell r="Q24" t="str">
            <v>共青团员</v>
          </cell>
          <cell r="R24" t="str">
            <v>大学本科</v>
          </cell>
          <cell r="S24" t="str">
            <v>学士</v>
          </cell>
          <cell r="T24" t="str">
            <v>全日制</v>
          </cell>
          <cell r="U24" t="str">
            <v>2020-06-30</v>
          </cell>
          <cell r="V24" t="str">
            <v>湖北文理学院</v>
          </cell>
        </row>
        <row r="25">
          <cell r="B25" t="str">
            <v>吴雨珈</v>
          </cell>
          <cell r="C25" t="str">
            <v>421302199007078687</v>
          </cell>
          <cell r="D25" t="str">
            <v>14204001001</v>
          </cell>
          <cell r="E25" t="str">
            <v>随州市中级人民法院</v>
          </cell>
          <cell r="F25" t="str">
            <v>214204011621</v>
          </cell>
          <cell r="G25" t="str">
            <v>63</v>
          </cell>
          <cell r="H25" t="str">
            <v>14204</v>
          </cell>
          <cell r="I25" t="str">
            <v>湖北省随州市</v>
          </cell>
          <cell r="J25" t="str">
            <v>14204</v>
          </cell>
          <cell r="K25" t="str">
            <v>14204</v>
          </cell>
          <cell r="L25" t="str">
            <v>30</v>
          </cell>
          <cell r="M25" t="str">
            <v>女</v>
          </cell>
          <cell r="N25" t="str">
            <v>1990-07-07</v>
          </cell>
          <cell r="O25" t="str">
            <v>湖北随州</v>
          </cell>
          <cell r="P25" t="str">
            <v>汉族</v>
          </cell>
          <cell r="Q25" t="str">
            <v>群众</v>
          </cell>
          <cell r="R25" t="str">
            <v>大学本科</v>
          </cell>
          <cell r="S25" t="str">
            <v>学士</v>
          </cell>
          <cell r="T25" t="str">
            <v>全日制</v>
          </cell>
          <cell r="U25" t="str">
            <v>2013-07-01</v>
          </cell>
          <cell r="V25" t="str">
            <v>武昌工学院</v>
          </cell>
        </row>
        <row r="26">
          <cell r="B26" t="str">
            <v>代佳霓</v>
          </cell>
          <cell r="C26" t="str">
            <v>421302199712010442</v>
          </cell>
          <cell r="D26" t="str">
            <v>14204001001</v>
          </cell>
          <cell r="E26" t="str">
            <v>随州市中级人民法院</v>
          </cell>
          <cell r="F26" t="str">
            <v>214204011922</v>
          </cell>
          <cell r="G26" t="str">
            <v>63</v>
          </cell>
          <cell r="H26" t="str">
            <v>14204</v>
          </cell>
          <cell r="I26" t="str">
            <v>湖北省随州市</v>
          </cell>
          <cell r="J26" t="str">
            <v>14204</v>
          </cell>
          <cell r="K26" t="str">
            <v>14204</v>
          </cell>
          <cell r="L26" t="str">
            <v>22</v>
          </cell>
          <cell r="M26" t="str">
            <v>女</v>
          </cell>
          <cell r="N26" t="str">
            <v>1997-12-01</v>
          </cell>
          <cell r="O26" t="str">
            <v>随州</v>
          </cell>
          <cell r="P26" t="str">
            <v>汉族</v>
          </cell>
          <cell r="Q26" t="str">
            <v>共青团员</v>
          </cell>
          <cell r="R26" t="str">
            <v>大学专科</v>
          </cell>
          <cell r="S26" t="str">
            <v>无</v>
          </cell>
          <cell r="T26" t="str">
            <v>全日制</v>
          </cell>
          <cell r="U26" t="str">
            <v>2018-06-30</v>
          </cell>
          <cell r="V26" t="str">
            <v>随州职业技术学院</v>
          </cell>
        </row>
        <row r="27">
          <cell r="B27" t="str">
            <v>高媛媛</v>
          </cell>
          <cell r="C27" t="str">
            <v>429001198611291660</v>
          </cell>
          <cell r="D27" t="str">
            <v>14204001001</v>
          </cell>
          <cell r="E27" t="str">
            <v>随州市中级人民法院</v>
          </cell>
          <cell r="F27" t="str">
            <v>214204012022</v>
          </cell>
          <cell r="G27" t="str">
            <v>63</v>
          </cell>
          <cell r="H27" t="str">
            <v>14204</v>
          </cell>
          <cell r="I27" t="str">
            <v>湖北省随州市</v>
          </cell>
          <cell r="J27" t="str">
            <v>14204</v>
          </cell>
          <cell r="K27" t="str">
            <v>14204</v>
          </cell>
          <cell r="L27" t="str">
            <v>33</v>
          </cell>
          <cell r="M27" t="str">
            <v>女</v>
          </cell>
          <cell r="N27" t="str">
            <v>1986-11-29</v>
          </cell>
          <cell r="O27" t="str">
            <v>湖北随州</v>
          </cell>
          <cell r="P27" t="str">
            <v>汉族</v>
          </cell>
          <cell r="Q27" t="str">
            <v>中共党员(预备党员)</v>
          </cell>
          <cell r="R27" t="str">
            <v>大学专科</v>
          </cell>
          <cell r="S27" t="str">
            <v>无</v>
          </cell>
          <cell r="T27" t="str">
            <v>全日制</v>
          </cell>
          <cell r="U27" t="str">
            <v>2007-07-01</v>
          </cell>
          <cell r="V27" t="str">
            <v>湖北警官学院</v>
          </cell>
        </row>
        <row r="28">
          <cell r="B28" t="str">
            <v>胡彬</v>
          </cell>
          <cell r="C28" t="str">
            <v>42900119880823044X</v>
          </cell>
          <cell r="D28" t="str">
            <v>14204001001</v>
          </cell>
          <cell r="E28" t="str">
            <v>随州市中级人民法院</v>
          </cell>
          <cell r="F28" t="str">
            <v>214204012208</v>
          </cell>
          <cell r="G28" t="str">
            <v>63</v>
          </cell>
          <cell r="H28" t="str">
            <v>14204</v>
          </cell>
          <cell r="I28" t="str">
            <v>湖北省随州市</v>
          </cell>
          <cell r="J28" t="str">
            <v>14204</v>
          </cell>
          <cell r="K28" t="str">
            <v>14204</v>
          </cell>
          <cell r="L28" t="str">
            <v>31</v>
          </cell>
          <cell r="M28" t="str">
            <v>女</v>
          </cell>
          <cell r="N28" t="str">
            <v>1988-08-23</v>
          </cell>
          <cell r="O28" t="str">
            <v>湖北省随州市</v>
          </cell>
          <cell r="P28" t="str">
            <v>汉族</v>
          </cell>
          <cell r="Q28" t="str">
            <v>中共党员(预备党员)</v>
          </cell>
          <cell r="R28" t="str">
            <v>大学专科</v>
          </cell>
          <cell r="S28" t="str">
            <v>无</v>
          </cell>
          <cell r="T28" t="str">
            <v>全日制</v>
          </cell>
          <cell r="U28" t="str">
            <v>2011-06-30</v>
          </cell>
          <cell r="V28" t="str">
            <v>武汉大学东湖分校</v>
          </cell>
        </row>
        <row r="29">
          <cell r="B29" t="str">
            <v>高俊</v>
          </cell>
          <cell r="C29" t="str">
            <v>421302199610216482</v>
          </cell>
          <cell r="D29" t="str">
            <v>14204001001</v>
          </cell>
          <cell r="E29" t="str">
            <v>随州市中级人民法院</v>
          </cell>
          <cell r="F29" t="str">
            <v>214204012417</v>
          </cell>
          <cell r="G29" t="str">
            <v>63</v>
          </cell>
          <cell r="H29" t="str">
            <v>14204</v>
          </cell>
          <cell r="I29" t="str">
            <v>湖北省随州市</v>
          </cell>
          <cell r="J29" t="str">
            <v>14204</v>
          </cell>
          <cell r="K29" t="str">
            <v>14204</v>
          </cell>
          <cell r="L29" t="str">
            <v>23</v>
          </cell>
          <cell r="M29" t="str">
            <v>女</v>
          </cell>
          <cell r="N29" t="str">
            <v>1996-10-21</v>
          </cell>
          <cell r="O29" t="str">
            <v>湖北随州</v>
          </cell>
          <cell r="P29" t="str">
            <v>汉族</v>
          </cell>
          <cell r="Q29" t="str">
            <v>共青团员</v>
          </cell>
          <cell r="R29" t="str">
            <v>大学本科</v>
          </cell>
          <cell r="S29" t="str">
            <v>学士</v>
          </cell>
          <cell r="T29" t="str">
            <v>全日制</v>
          </cell>
          <cell r="U29" t="str">
            <v>2017-07-01</v>
          </cell>
          <cell r="V29" t="str">
            <v>龙岩学院</v>
          </cell>
        </row>
        <row r="30">
          <cell r="B30" t="str">
            <v>童金志</v>
          </cell>
          <cell r="C30" t="str">
            <v>429001198711068714</v>
          </cell>
          <cell r="D30" t="str">
            <v>14204001001</v>
          </cell>
          <cell r="E30" t="str">
            <v>随州市中级人民法院</v>
          </cell>
          <cell r="F30" t="str">
            <v>214204012421</v>
          </cell>
          <cell r="G30" t="str">
            <v>63</v>
          </cell>
          <cell r="H30" t="str">
            <v>14204</v>
          </cell>
          <cell r="I30" t="str">
            <v>湖北省随州市</v>
          </cell>
          <cell r="J30" t="str">
            <v>14204</v>
          </cell>
          <cell r="K30" t="str">
            <v>14204</v>
          </cell>
          <cell r="L30" t="str">
            <v>32</v>
          </cell>
          <cell r="M30" t="str">
            <v>男</v>
          </cell>
          <cell r="N30" t="str">
            <v>1987-11-06</v>
          </cell>
          <cell r="O30" t="str">
            <v>湖北省随州市</v>
          </cell>
          <cell r="P30" t="str">
            <v>汉族</v>
          </cell>
          <cell r="Q30" t="str">
            <v>中共党员(预备党员)</v>
          </cell>
          <cell r="R30" t="str">
            <v>大学本科</v>
          </cell>
          <cell r="S30" t="str">
            <v>学士</v>
          </cell>
          <cell r="T30" t="str">
            <v>全日制</v>
          </cell>
          <cell r="U30" t="str">
            <v>2010-06-30</v>
          </cell>
          <cell r="V30" t="str">
            <v>武汉工程大学</v>
          </cell>
        </row>
        <row r="31">
          <cell r="B31" t="str">
            <v>阚加涵</v>
          </cell>
          <cell r="C31" t="str">
            <v>421302199208172346</v>
          </cell>
          <cell r="D31" t="str">
            <v>14204001001</v>
          </cell>
          <cell r="E31" t="str">
            <v>随州市中级人民法院</v>
          </cell>
          <cell r="F31" t="str">
            <v>214204012430</v>
          </cell>
          <cell r="G31" t="str">
            <v>63</v>
          </cell>
          <cell r="H31" t="str">
            <v>14204</v>
          </cell>
          <cell r="I31" t="str">
            <v>湖北省随州市</v>
          </cell>
          <cell r="J31" t="str">
            <v>14204</v>
          </cell>
          <cell r="K31" t="str">
            <v>14204</v>
          </cell>
          <cell r="L31" t="str">
            <v>27</v>
          </cell>
          <cell r="M31" t="str">
            <v>女</v>
          </cell>
          <cell r="N31" t="str">
            <v>1992-08-17</v>
          </cell>
          <cell r="O31" t="str">
            <v>湖北随州</v>
          </cell>
          <cell r="P31" t="str">
            <v>汉族</v>
          </cell>
          <cell r="Q31" t="str">
            <v>中共党员(预备党员)</v>
          </cell>
          <cell r="R31" t="str">
            <v>大学专科</v>
          </cell>
          <cell r="S31" t="str">
            <v>无</v>
          </cell>
          <cell r="T31" t="str">
            <v>全日制</v>
          </cell>
          <cell r="U31" t="str">
            <v>2014-07-01</v>
          </cell>
          <cell r="V31" t="str">
            <v>武汉商贸职业学院</v>
          </cell>
        </row>
        <row r="32">
          <cell r="B32" t="str">
            <v>任周洁</v>
          </cell>
          <cell r="C32" t="str">
            <v>421302199303136466</v>
          </cell>
          <cell r="D32" t="str">
            <v>14204001001</v>
          </cell>
          <cell r="E32" t="str">
            <v>随州市中级人民法院</v>
          </cell>
          <cell r="F32" t="str">
            <v>214204011515</v>
          </cell>
          <cell r="G32" t="str">
            <v>62</v>
          </cell>
          <cell r="H32" t="str">
            <v>14204</v>
          </cell>
          <cell r="I32" t="str">
            <v>湖北省随州市</v>
          </cell>
          <cell r="J32" t="str">
            <v>14204</v>
          </cell>
          <cell r="K32" t="str">
            <v>14204</v>
          </cell>
          <cell r="L32" t="str">
            <v>27</v>
          </cell>
          <cell r="M32" t="str">
            <v>女</v>
          </cell>
          <cell r="N32" t="str">
            <v>1993-03-13</v>
          </cell>
          <cell r="O32" t="str">
            <v>湖北</v>
          </cell>
          <cell r="P32" t="str">
            <v>汉族</v>
          </cell>
          <cell r="Q32" t="str">
            <v>群众</v>
          </cell>
          <cell r="R32" t="str">
            <v>大学本科</v>
          </cell>
          <cell r="S32" t="str">
            <v>学士</v>
          </cell>
          <cell r="T32" t="str">
            <v>全日制</v>
          </cell>
          <cell r="U32" t="str">
            <v>2016-06-06</v>
          </cell>
          <cell r="V32" t="str">
            <v>湖北大学知行学院</v>
          </cell>
        </row>
        <row r="33">
          <cell r="B33" t="str">
            <v>刘梦君</v>
          </cell>
          <cell r="C33" t="str">
            <v>429001199304227663</v>
          </cell>
          <cell r="D33" t="str">
            <v>14204001001</v>
          </cell>
          <cell r="E33" t="str">
            <v>随州市中级人民法院</v>
          </cell>
          <cell r="F33" t="str">
            <v>214204011902</v>
          </cell>
          <cell r="G33" t="str">
            <v>62</v>
          </cell>
          <cell r="H33" t="str">
            <v>14204</v>
          </cell>
          <cell r="I33" t="str">
            <v>湖北省随州市</v>
          </cell>
          <cell r="J33" t="str">
            <v>14204</v>
          </cell>
          <cell r="K33" t="str">
            <v>14204</v>
          </cell>
          <cell r="L33" t="str">
            <v>27</v>
          </cell>
          <cell r="M33" t="str">
            <v>女</v>
          </cell>
          <cell r="N33" t="str">
            <v>1993-04-22</v>
          </cell>
          <cell r="O33" t="str">
            <v>湖北</v>
          </cell>
          <cell r="P33" t="str">
            <v>汉族</v>
          </cell>
          <cell r="Q33" t="str">
            <v>共青团员</v>
          </cell>
          <cell r="R33" t="str">
            <v>大学专科</v>
          </cell>
          <cell r="S33" t="str">
            <v>无</v>
          </cell>
          <cell r="T33" t="str">
            <v>全日制</v>
          </cell>
          <cell r="U33" t="str">
            <v>2014-06-30</v>
          </cell>
          <cell r="V33" t="str">
            <v>华中科技大学文华学院</v>
          </cell>
        </row>
        <row r="34">
          <cell r="B34" t="str">
            <v>汪里</v>
          </cell>
          <cell r="C34" t="str">
            <v>429001199503272328</v>
          </cell>
          <cell r="D34" t="str">
            <v>14204001001</v>
          </cell>
          <cell r="E34" t="str">
            <v>随州市中级人民法院</v>
          </cell>
          <cell r="F34" t="str">
            <v>214204011906</v>
          </cell>
          <cell r="G34" t="str">
            <v>62</v>
          </cell>
          <cell r="H34" t="str">
            <v>14204</v>
          </cell>
          <cell r="I34" t="str">
            <v>湖北省随州市</v>
          </cell>
          <cell r="J34" t="str">
            <v>14204</v>
          </cell>
          <cell r="K34" t="str">
            <v>14204</v>
          </cell>
          <cell r="L34" t="str">
            <v>25</v>
          </cell>
          <cell r="M34" t="str">
            <v>女</v>
          </cell>
          <cell r="N34" t="str">
            <v>1995-03-27</v>
          </cell>
          <cell r="O34" t="str">
            <v>湖北随州</v>
          </cell>
          <cell r="P34" t="str">
            <v>汉族</v>
          </cell>
          <cell r="Q34" t="str">
            <v>群众</v>
          </cell>
          <cell r="R34" t="str">
            <v>大学专科</v>
          </cell>
          <cell r="S34" t="str">
            <v>无</v>
          </cell>
          <cell r="T34" t="str">
            <v>全日制</v>
          </cell>
          <cell r="U34" t="str">
            <v>2015-06-30</v>
          </cell>
          <cell r="V34" t="str">
            <v>长江职业学院</v>
          </cell>
        </row>
        <row r="35">
          <cell r="B35" t="str">
            <v>邓良文</v>
          </cell>
          <cell r="C35" t="str">
            <v>421302199707280827</v>
          </cell>
          <cell r="D35" t="str">
            <v>14204001001</v>
          </cell>
          <cell r="E35" t="str">
            <v>随州市中级人民法院</v>
          </cell>
          <cell r="F35" t="str">
            <v>214204011926</v>
          </cell>
          <cell r="G35" t="str">
            <v>62</v>
          </cell>
          <cell r="H35" t="str">
            <v>14204</v>
          </cell>
          <cell r="I35" t="str">
            <v>湖北省随州市</v>
          </cell>
          <cell r="J35" t="str">
            <v>14204</v>
          </cell>
          <cell r="K35" t="str">
            <v>14204</v>
          </cell>
          <cell r="L35" t="str">
            <v>22</v>
          </cell>
          <cell r="M35" t="str">
            <v>女</v>
          </cell>
          <cell r="N35" t="str">
            <v>1997-07-28</v>
          </cell>
          <cell r="O35" t="str">
            <v>湖北省</v>
          </cell>
          <cell r="P35" t="str">
            <v>汉族</v>
          </cell>
          <cell r="Q35" t="str">
            <v>共青团员</v>
          </cell>
          <cell r="R35" t="str">
            <v>大学本科</v>
          </cell>
          <cell r="S35" t="str">
            <v>学士</v>
          </cell>
          <cell r="T35" t="str">
            <v>全日制</v>
          </cell>
          <cell r="U35" t="str">
            <v>2019-07-01</v>
          </cell>
          <cell r="V35" t="str">
            <v>武汉学院</v>
          </cell>
        </row>
        <row r="36">
          <cell r="B36" t="str">
            <v>袁凡</v>
          </cell>
          <cell r="C36" t="str">
            <v>429001198609280903</v>
          </cell>
          <cell r="D36" t="str">
            <v>14204001001</v>
          </cell>
          <cell r="E36" t="str">
            <v>随州市中级人民法院</v>
          </cell>
          <cell r="F36" t="str">
            <v>214204012008</v>
          </cell>
          <cell r="G36" t="str">
            <v>62</v>
          </cell>
          <cell r="H36" t="str">
            <v>14204</v>
          </cell>
          <cell r="I36" t="str">
            <v>湖北省随州市</v>
          </cell>
          <cell r="J36" t="str">
            <v>14204</v>
          </cell>
          <cell r="K36" t="str">
            <v>14204</v>
          </cell>
          <cell r="L36" t="str">
            <v>33</v>
          </cell>
          <cell r="M36" t="str">
            <v>女</v>
          </cell>
          <cell r="N36" t="str">
            <v>1986-09-28</v>
          </cell>
          <cell r="O36" t="str">
            <v>湖北随州</v>
          </cell>
          <cell r="P36" t="str">
            <v>汉族</v>
          </cell>
          <cell r="Q36" t="str">
            <v>中共党员(预备党员)</v>
          </cell>
          <cell r="R36" t="str">
            <v>大学本科</v>
          </cell>
          <cell r="S36" t="str">
            <v>学士</v>
          </cell>
          <cell r="T36" t="str">
            <v>全日制</v>
          </cell>
          <cell r="U36" t="str">
            <v>2009-06-26</v>
          </cell>
          <cell r="V36" t="str">
            <v>襄樊学院</v>
          </cell>
        </row>
        <row r="37">
          <cell r="B37" t="str">
            <v>邓辉</v>
          </cell>
          <cell r="C37" t="str">
            <v>421302198901041243</v>
          </cell>
          <cell r="D37" t="str">
            <v>14204001001</v>
          </cell>
          <cell r="E37" t="str">
            <v>随州市中级人民法院</v>
          </cell>
          <cell r="F37" t="str">
            <v>214204012025</v>
          </cell>
          <cell r="G37" t="str">
            <v>62</v>
          </cell>
          <cell r="H37" t="str">
            <v>14204</v>
          </cell>
          <cell r="I37" t="str">
            <v>湖北省随州市</v>
          </cell>
          <cell r="J37" t="str">
            <v>14204</v>
          </cell>
          <cell r="K37" t="str">
            <v>14204</v>
          </cell>
          <cell r="L37" t="str">
            <v>31</v>
          </cell>
          <cell r="M37" t="str">
            <v>女</v>
          </cell>
          <cell r="N37" t="str">
            <v>1989-01-04</v>
          </cell>
          <cell r="O37" t="str">
            <v>湖北随州</v>
          </cell>
          <cell r="P37" t="str">
            <v>汉族</v>
          </cell>
          <cell r="Q37" t="str">
            <v>群众</v>
          </cell>
          <cell r="R37" t="str">
            <v>大学专科</v>
          </cell>
          <cell r="S37" t="str">
            <v>无</v>
          </cell>
          <cell r="T37" t="str">
            <v>全日制</v>
          </cell>
          <cell r="U37" t="str">
            <v>2014-07-01</v>
          </cell>
          <cell r="V37" t="str">
            <v>中南民族大学工商学院</v>
          </cell>
        </row>
        <row r="38">
          <cell r="B38" t="str">
            <v>李珮琰</v>
          </cell>
          <cell r="C38" t="str">
            <v>42130219990530042X</v>
          </cell>
          <cell r="D38" t="str">
            <v>14204001001</v>
          </cell>
          <cell r="E38" t="str">
            <v>随州市中级人民法院</v>
          </cell>
          <cell r="F38" t="str">
            <v>214204012102</v>
          </cell>
          <cell r="G38" t="str">
            <v>62</v>
          </cell>
          <cell r="H38" t="str">
            <v>14204</v>
          </cell>
          <cell r="I38" t="str">
            <v>湖北省随州市</v>
          </cell>
          <cell r="J38" t="str">
            <v>14204</v>
          </cell>
          <cell r="K38" t="str">
            <v>14204</v>
          </cell>
          <cell r="L38" t="str">
            <v>21</v>
          </cell>
          <cell r="M38" t="str">
            <v>女</v>
          </cell>
          <cell r="N38" t="str">
            <v>1999-05-30</v>
          </cell>
          <cell r="O38" t="str">
            <v>湖北</v>
          </cell>
          <cell r="P38" t="str">
            <v>汉族</v>
          </cell>
          <cell r="Q38" t="str">
            <v>共青团员</v>
          </cell>
          <cell r="R38" t="str">
            <v>大学专科</v>
          </cell>
          <cell r="S38" t="str">
            <v>无</v>
          </cell>
          <cell r="T38" t="str">
            <v>全日制</v>
          </cell>
          <cell r="U38" t="str">
            <v>2019-06-30</v>
          </cell>
          <cell r="V38" t="str">
            <v>武汉交通职业学院</v>
          </cell>
        </row>
        <row r="39">
          <cell r="B39" t="str">
            <v>许凯</v>
          </cell>
          <cell r="C39" t="str">
            <v>429001199408143819</v>
          </cell>
          <cell r="D39" t="str">
            <v>14204001001</v>
          </cell>
          <cell r="E39" t="str">
            <v>随州市中级人民法院</v>
          </cell>
          <cell r="F39" t="str">
            <v>214204012112</v>
          </cell>
          <cell r="G39" t="str">
            <v>62</v>
          </cell>
          <cell r="H39" t="str">
            <v>14204</v>
          </cell>
          <cell r="I39" t="str">
            <v>湖北省随州市</v>
          </cell>
          <cell r="J39" t="str">
            <v>14204</v>
          </cell>
          <cell r="K39" t="str">
            <v>14204</v>
          </cell>
          <cell r="L39" t="str">
            <v>25</v>
          </cell>
          <cell r="M39" t="str">
            <v>男</v>
          </cell>
          <cell r="N39" t="str">
            <v>1995-08-14</v>
          </cell>
          <cell r="O39" t="str">
            <v>湖北省随州市</v>
          </cell>
          <cell r="P39" t="str">
            <v>汉族</v>
          </cell>
          <cell r="Q39" t="str">
            <v>共青团员</v>
          </cell>
          <cell r="R39" t="str">
            <v>大学本科</v>
          </cell>
          <cell r="S39" t="str">
            <v>学士</v>
          </cell>
          <cell r="T39" t="str">
            <v>全日制</v>
          </cell>
          <cell r="U39" t="str">
            <v>2019-06-30</v>
          </cell>
          <cell r="V39" t="str">
            <v>武汉学院</v>
          </cell>
        </row>
        <row r="40">
          <cell r="B40" t="str">
            <v>周怡</v>
          </cell>
          <cell r="C40" t="str">
            <v>429001198409060420</v>
          </cell>
          <cell r="D40" t="str">
            <v>14204001001</v>
          </cell>
          <cell r="E40" t="str">
            <v>随州市中级人民法院</v>
          </cell>
          <cell r="F40" t="str">
            <v>214204012319</v>
          </cell>
          <cell r="G40" t="str">
            <v>62</v>
          </cell>
          <cell r="H40" t="str">
            <v>14204</v>
          </cell>
          <cell r="I40" t="str">
            <v>湖北省随州市</v>
          </cell>
          <cell r="J40" t="str">
            <v>14204</v>
          </cell>
          <cell r="K40" t="str">
            <v>14204</v>
          </cell>
          <cell r="L40" t="str">
            <v>35</v>
          </cell>
          <cell r="M40" t="str">
            <v>女</v>
          </cell>
          <cell r="N40" t="str">
            <v>1984-09-06</v>
          </cell>
          <cell r="O40" t="str">
            <v>湖北随州</v>
          </cell>
          <cell r="P40" t="str">
            <v>汉族</v>
          </cell>
          <cell r="Q40" t="str">
            <v>群众</v>
          </cell>
          <cell r="R40" t="str">
            <v>大学专科</v>
          </cell>
          <cell r="S40" t="str">
            <v>无</v>
          </cell>
          <cell r="T40" t="str">
            <v>全日制</v>
          </cell>
          <cell r="U40" t="str">
            <v>2006-07-01</v>
          </cell>
          <cell r="V40" t="str">
            <v>湖北警官学院</v>
          </cell>
        </row>
        <row r="41">
          <cell r="B41" t="str">
            <v>彭世新</v>
          </cell>
          <cell r="C41" t="str">
            <v>420983197706039418</v>
          </cell>
          <cell r="D41" t="str">
            <v>14204001001</v>
          </cell>
          <cell r="E41" t="str">
            <v>随州市中级人民法院</v>
          </cell>
          <cell r="F41" t="str">
            <v>214204012408</v>
          </cell>
          <cell r="G41" t="str">
            <v>62</v>
          </cell>
          <cell r="H41" t="str">
            <v>14204</v>
          </cell>
          <cell r="I41" t="str">
            <v>湖北省随州市</v>
          </cell>
          <cell r="J41" t="str">
            <v>14204</v>
          </cell>
          <cell r="K41" t="str">
            <v>14204</v>
          </cell>
          <cell r="L41" t="str">
            <v>43</v>
          </cell>
          <cell r="M41" t="str">
            <v>男</v>
          </cell>
          <cell r="N41" t="str">
            <v>1977-06-03</v>
          </cell>
          <cell r="O41" t="str">
            <v>湖北广水</v>
          </cell>
          <cell r="P41" t="str">
            <v>汉族</v>
          </cell>
          <cell r="Q41" t="str">
            <v>群众</v>
          </cell>
          <cell r="R41" t="str">
            <v>大学本科</v>
          </cell>
          <cell r="S41" t="str">
            <v>无</v>
          </cell>
          <cell r="T41" t="str">
            <v>非全日制</v>
          </cell>
          <cell r="U41" t="str">
            <v>2017-01-02</v>
          </cell>
          <cell r="V41" t="str">
            <v>国家开放大学</v>
          </cell>
        </row>
        <row r="42">
          <cell r="B42" t="str">
            <v>文秀梅</v>
          </cell>
          <cell r="C42" t="str">
            <v>411522199402066023</v>
          </cell>
          <cell r="D42" t="str">
            <v>14204001001</v>
          </cell>
          <cell r="E42" t="str">
            <v>随州市中级人民法院</v>
          </cell>
          <cell r="F42" t="str">
            <v>214204012420</v>
          </cell>
          <cell r="G42" t="str">
            <v>62</v>
          </cell>
          <cell r="H42" t="str">
            <v>14204</v>
          </cell>
          <cell r="I42" t="str">
            <v>湖北省随州市</v>
          </cell>
          <cell r="J42" t="str">
            <v>14204</v>
          </cell>
          <cell r="K42" t="str">
            <v>14204</v>
          </cell>
          <cell r="L42" t="str">
            <v>26</v>
          </cell>
          <cell r="M42" t="str">
            <v>女</v>
          </cell>
          <cell r="N42" t="str">
            <v>1994-02-06</v>
          </cell>
          <cell r="O42" t="str">
            <v>湖北随州</v>
          </cell>
          <cell r="P42" t="str">
            <v>汉族</v>
          </cell>
          <cell r="Q42" t="str">
            <v>共青团员</v>
          </cell>
          <cell r="R42" t="str">
            <v>大学专科</v>
          </cell>
          <cell r="S42" t="str">
            <v>无</v>
          </cell>
          <cell r="T42" t="str">
            <v>全日制</v>
          </cell>
          <cell r="U42" t="str">
            <v>2016-06-30</v>
          </cell>
          <cell r="V42" t="str">
            <v>咸宁职业技术学院</v>
          </cell>
        </row>
        <row r="43">
          <cell r="B43" t="str">
            <v>王昕</v>
          </cell>
          <cell r="C43" t="str">
            <v>421302198908300439</v>
          </cell>
          <cell r="D43" t="str">
            <v>14204001001</v>
          </cell>
          <cell r="E43" t="str">
            <v>随州市中级人民法院</v>
          </cell>
          <cell r="F43" t="str">
            <v>214204012520</v>
          </cell>
          <cell r="G43" t="str">
            <v>62</v>
          </cell>
          <cell r="H43" t="str">
            <v>14204</v>
          </cell>
          <cell r="I43" t="str">
            <v>湖北省随州市</v>
          </cell>
          <cell r="J43" t="str">
            <v>14204</v>
          </cell>
          <cell r="K43" t="str">
            <v>14204</v>
          </cell>
          <cell r="L43" t="str">
            <v>30</v>
          </cell>
          <cell r="M43" t="str">
            <v>男</v>
          </cell>
          <cell r="N43" t="str">
            <v>1989-09-29</v>
          </cell>
          <cell r="O43" t="str">
            <v>湖北随州</v>
          </cell>
          <cell r="P43" t="str">
            <v>汉族</v>
          </cell>
          <cell r="Q43" t="str">
            <v>群众</v>
          </cell>
          <cell r="R43" t="str">
            <v>大学本科</v>
          </cell>
          <cell r="S43" t="str">
            <v>学士</v>
          </cell>
          <cell r="T43" t="str">
            <v>全日制</v>
          </cell>
          <cell r="U43" t="str">
            <v>2012-06-30</v>
          </cell>
          <cell r="V43" t="str">
            <v>武昌理工学院</v>
          </cell>
        </row>
        <row r="44">
          <cell r="B44" t="str">
            <v>黄鑫</v>
          </cell>
          <cell r="C44" t="str">
            <v>421302198005170119</v>
          </cell>
          <cell r="D44" t="str">
            <v>14204001001</v>
          </cell>
          <cell r="E44" t="str">
            <v>随州市中级人民法院</v>
          </cell>
          <cell r="F44" t="str">
            <v>214204012719</v>
          </cell>
          <cell r="G44" t="str">
            <v>62</v>
          </cell>
          <cell r="H44" t="str">
            <v>14204</v>
          </cell>
          <cell r="I44" t="str">
            <v>湖北省随州市</v>
          </cell>
          <cell r="J44" t="str">
            <v>14204</v>
          </cell>
          <cell r="K44" t="str">
            <v>14204</v>
          </cell>
          <cell r="L44" t="str">
            <v>40</v>
          </cell>
          <cell r="M44" t="str">
            <v>男</v>
          </cell>
          <cell r="N44" t="str">
            <v>1980-05-17</v>
          </cell>
          <cell r="O44" t="str">
            <v>湖北随州</v>
          </cell>
          <cell r="P44" t="str">
            <v>汉族</v>
          </cell>
          <cell r="Q44" t="str">
            <v>群众</v>
          </cell>
          <cell r="R44" t="str">
            <v>高中、技工院校、中专</v>
          </cell>
          <cell r="S44" t="str">
            <v>无</v>
          </cell>
          <cell r="T44" t="str">
            <v>全日制</v>
          </cell>
          <cell r="U44" t="str">
            <v>1998-06-30</v>
          </cell>
          <cell r="V44" t="str">
            <v>湖北省体育运动学校</v>
          </cell>
        </row>
        <row r="45">
          <cell r="B45" t="str">
            <v>王锐</v>
          </cell>
          <cell r="C45" t="str">
            <v>421302199201106143</v>
          </cell>
          <cell r="D45" t="str">
            <v>14204001001</v>
          </cell>
          <cell r="E45" t="str">
            <v>随州市中级人民法院</v>
          </cell>
          <cell r="F45" t="str">
            <v>214204012904</v>
          </cell>
          <cell r="G45" t="str">
            <v>62</v>
          </cell>
          <cell r="H45" t="str">
            <v>14204</v>
          </cell>
          <cell r="I45" t="str">
            <v>湖北省随州市</v>
          </cell>
          <cell r="J45" t="str">
            <v>14204</v>
          </cell>
          <cell r="K45" t="str">
            <v>14204</v>
          </cell>
          <cell r="L45" t="str">
            <v>28</v>
          </cell>
          <cell r="M45" t="str">
            <v>女</v>
          </cell>
          <cell r="N45" t="str">
            <v>1992-01-10</v>
          </cell>
          <cell r="O45" t="str">
            <v>湖北随州</v>
          </cell>
          <cell r="P45" t="str">
            <v>汉族</v>
          </cell>
          <cell r="Q45" t="str">
            <v>群众</v>
          </cell>
          <cell r="R45" t="str">
            <v>大学专科</v>
          </cell>
          <cell r="S45" t="str">
            <v>无</v>
          </cell>
          <cell r="T45" t="str">
            <v>全日制</v>
          </cell>
          <cell r="U45" t="str">
            <v>2013-06-30</v>
          </cell>
          <cell r="V45" t="str">
            <v>湖北第二师范学院</v>
          </cell>
        </row>
        <row r="46">
          <cell r="B46" t="str">
            <v>苏凡雅</v>
          </cell>
          <cell r="C46" t="str">
            <v>421302199408260420</v>
          </cell>
          <cell r="D46" t="str">
            <v>14204001001</v>
          </cell>
          <cell r="E46" t="str">
            <v>随州市中级人民法院</v>
          </cell>
          <cell r="F46" t="str">
            <v>214204012921</v>
          </cell>
          <cell r="G46" t="str">
            <v>62</v>
          </cell>
          <cell r="H46" t="str">
            <v>14204</v>
          </cell>
          <cell r="I46" t="str">
            <v>湖北省随州市</v>
          </cell>
          <cell r="J46" t="str">
            <v>14204</v>
          </cell>
          <cell r="K46" t="str">
            <v>14204</v>
          </cell>
          <cell r="L46" t="str">
            <v>25</v>
          </cell>
          <cell r="M46" t="str">
            <v>女</v>
          </cell>
          <cell r="N46" t="str">
            <v>1994-08-26</v>
          </cell>
          <cell r="O46" t="str">
            <v>湖北随州</v>
          </cell>
          <cell r="P46" t="str">
            <v>汉族</v>
          </cell>
          <cell r="Q46" t="str">
            <v>共青团员</v>
          </cell>
          <cell r="R46" t="str">
            <v>大学专科</v>
          </cell>
          <cell r="S46" t="str">
            <v>无</v>
          </cell>
          <cell r="T46" t="str">
            <v>全日制</v>
          </cell>
          <cell r="U46" t="str">
            <v>2016-06-30</v>
          </cell>
          <cell r="V46" t="str">
            <v>武汉职业技术学院</v>
          </cell>
        </row>
        <row r="47">
          <cell r="B47" t="str">
            <v>陈碧璇</v>
          </cell>
          <cell r="C47" t="str">
            <v>429001199506190424</v>
          </cell>
          <cell r="D47" t="str">
            <v>14204001001</v>
          </cell>
          <cell r="E47" t="str">
            <v>随州市中级人民法院</v>
          </cell>
          <cell r="F47" t="str">
            <v>214204012929</v>
          </cell>
          <cell r="G47" t="str">
            <v>62</v>
          </cell>
          <cell r="H47" t="str">
            <v>14204</v>
          </cell>
          <cell r="I47" t="str">
            <v>湖北省随州市</v>
          </cell>
          <cell r="J47" t="str">
            <v>14204</v>
          </cell>
          <cell r="K47" t="str">
            <v>14204</v>
          </cell>
          <cell r="L47" t="str">
            <v>25</v>
          </cell>
          <cell r="M47" t="str">
            <v>女</v>
          </cell>
          <cell r="N47" t="str">
            <v>1995-06-19</v>
          </cell>
          <cell r="O47" t="str">
            <v>湖北省随州市</v>
          </cell>
          <cell r="P47" t="str">
            <v>汉族</v>
          </cell>
          <cell r="Q47" t="str">
            <v>群众</v>
          </cell>
          <cell r="R47" t="str">
            <v>大学专科</v>
          </cell>
          <cell r="S47" t="str">
            <v>无</v>
          </cell>
          <cell r="T47" t="str">
            <v>全日制</v>
          </cell>
          <cell r="U47" t="str">
            <v>2016-06-30</v>
          </cell>
          <cell r="V47" t="str">
            <v>武汉交通职业学院</v>
          </cell>
        </row>
        <row r="48">
          <cell r="B48" t="str">
            <v>王琦</v>
          </cell>
          <cell r="C48" t="str">
            <v>429001199502200461</v>
          </cell>
          <cell r="D48" t="str">
            <v>14204001001</v>
          </cell>
          <cell r="E48" t="str">
            <v>随州市中级人民法院</v>
          </cell>
          <cell r="F48" t="str">
            <v>214204011525</v>
          </cell>
          <cell r="G48" t="str">
            <v>61</v>
          </cell>
          <cell r="H48" t="str">
            <v>14204</v>
          </cell>
          <cell r="I48" t="str">
            <v>湖北省随州市</v>
          </cell>
          <cell r="J48" t="str">
            <v>14204</v>
          </cell>
          <cell r="K48" t="str">
            <v>14204</v>
          </cell>
          <cell r="L48" t="str">
            <v>25</v>
          </cell>
          <cell r="M48" t="str">
            <v>女</v>
          </cell>
          <cell r="N48" t="str">
            <v>1995-02-20</v>
          </cell>
          <cell r="O48" t="str">
            <v>湖北省随州市曾都区</v>
          </cell>
          <cell r="P48" t="str">
            <v>汉族</v>
          </cell>
          <cell r="Q48" t="str">
            <v>群众</v>
          </cell>
          <cell r="R48" t="str">
            <v>大学专科</v>
          </cell>
          <cell r="S48" t="str">
            <v>无</v>
          </cell>
          <cell r="T48" t="str">
            <v>全日制</v>
          </cell>
          <cell r="U48" t="str">
            <v>2016-06-30</v>
          </cell>
          <cell r="V48" t="str">
            <v>武汉城市职业学院</v>
          </cell>
        </row>
        <row r="49">
          <cell r="B49" t="str">
            <v>张顺东</v>
          </cell>
          <cell r="C49" t="str">
            <v>421002199601181031</v>
          </cell>
          <cell r="D49" t="str">
            <v>14204001001</v>
          </cell>
          <cell r="E49" t="str">
            <v>随州市中级人民法院</v>
          </cell>
          <cell r="F49" t="str">
            <v>214204011607</v>
          </cell>
          <cell r="G49" t="str">
            <v>61</v>
          </cell>
          <cell r="H49" t="str">
            <v>14204</v>
          </cell>
          <cell r="I49" t="str">
            <v>湖北省随州市</v>
          </cell>
          <cell r="J49" t="str">
            <v>14204</v>
          </cell>
          <cell r="K49" t="str">
            <v>14204</v>
          </cell>
          <cell r="L49" t="str">
            <v>24</v>
          </cell>
          <cell r="M49" t="str">
            <v>男</v>
          </cell>
          <cell r="N49" t="str">
            <v>1996-01-18</v>
          </cell>
          <cell r="O49" t="str">
            <v>湖北荆州</v>
          </cell>
          <cell r="P49" t="str">
            <v>汉族</v>
          </cell>
          <cell r="Q49" t="str">
            <v>群众</v>
          </cell>
          <cell r="R49" t="str">
            <v>大学本科</v>
          </cell>
          <cell r="S49" t="str">
            <v>学士</v>
          </cell>
          <cell r="T49" t="str">
            <v>全日制</v>
          </cell>
          <cell r="U49" t="str">
            <v>2018-06-30</v>
          </cell>
          <cell r="V49" t="str">
            <v>湖北商贸学院</v>
          </cell>
        </row>
        <row r="50">
          <cell r="B50" t="str">
            <v>杨瑞征</v>
          </cell>
          <cell r="C50" t="str">
            <v>421302199901067683</v>
          </cell>
          <cell r="D50" t="str">
            <v>14204001001</v>
          </cell>
          <cell r="E50" t="str">
            <v>随州市中级人民法院</v>
          </cell>
          <cell r="F50" t="str">
            <v>214204011712</v>
          </cell>
          <cell r="G50" t="str">
            <v>61</v>
          </cell>
          <cell r="H50" t="str">
            <v>14204</v>
          </cell>
          <cell r="I50" t="str">
            <v>湖北省随州市</v>
          </cell>
          <cell r="J50" t="str">
            <v>14204</v>
          </cell>
          <cell r="K50" t="str">
            <v>14204</v>
          </cell>
          <cell r="L50" t="str">
            <v>21</v>
          </cell>
          <cell r="M50" t="str">
            <v>女</v>
          </cell>
          <cell r="N50" t="str">
            <v>1999-01-06</v>
          </cell>
          <cell r="O50" t="str">
            <v>湖北随州</v>
          </cell>
          <cell r="P50" t="str">
            <v>汉族</v>
          </cell>
          <cell r="Q50" t="str">
            <v>共青团员</v>
          </cell>
          <cell r="R50" t="str">
            <v>大学专科</v>
          </cell>
          <cell r="S50" t="str">
            <v>无</v>
          </cell>
          <cell r="T50" t="str">
            <v>全日制</v>
          </cell>
          <cell r="U50" t="str">
            <v>2019-06-30</v>
          </cell>
          <cell r="V50" t="str">
            <v>武汉城市职业学院</v>
          </cell>
        </row>
        <row r="51">
          <cell r="B51" t="str">
            <v>熊林</v>
          </cell>
          <cell r="C51" t="str">
            <v>42130219930523801X</v>
          </cell>
          <cell r="D51" t="str">
            <v>14204001001</v>
          </cell>
          <cell r="E51" t="str">
            <v>随州市中级人民法院</v>
          </cell>
          <cell r="F51" t="str">
            <v>214204011729</v>
          </cell>
          <cell r="G51" t="str">
            <v>61</v>
          </cell>
          <cell r="H51" t="str">
            <v>14204</v>
          </cell>
          <cell r="I51" t="str">
            <v>湖北省随州市</v>
          </cell>
          <cell r="J51" t="str">
            <v>14204</v>
          </cell>
          <cell r="K51" t="str">
            <v>14204</v>
          </cell>
          <cell r="L51" t="str">
            <v>27</v>
          </cell>
          <cell r="M51" t="str">
            <v>男</v>
          </cell>
          <cell r="N51" t="str">
            <v>1993-05-23</v>
          </cell>
          <cell r="O51" t="str">
            <v>湖北随州</v>
          </cell>
          <cell r="P51" t="str">
            <v>汉族</v>
          </cell>
          <cell r="Q51" t="str">
            <v>群众</v>
          </cell>
          <cell r="R51" t="str">
            <v>大学专科</v>
          </cell>
          <cell r="S51" t="str">
            <v>无</v>
          </cell>
          <cell r="T51" t="str">
            <v>全日制</v>
          </cell>
          <cell r="U51" t="str">
            <v>2015-06-30</v>
          </cell>
          <cell r="V51" t="str">
            <v>武汉警官职业学院</v>
          </cell>
        </row>
        <row r="52">
          <cell r="B52" t="str">
            <v>代云龙</v>
          </cell>
          <cell r="C52" t="str">
            <v>429001199812040416</v>
          </cell>
          <cell r="D52" t="str">
            <v>14204001001</v>
          </cell>
          <cell r="E52" t="str">
            <v>随州市中级人民法院</v>
          </cell>
          <cell r="F52" t="str">
            <v>214204011824</v>
          </cell>
          <cell r="G52" t="str">
            <v>61</v>
          </cell>
          <cell r="H52" t="str">
            <v>14204</v>
          </cell>
          <cell r="I52" t="str">
            <v>湖北省随州市</v>
          </cell>
          <cell r="J52" t="str">
            <v>14204</v>
          </cell>
          <cell r="K52" t="str">
            <v>14204</v>
          </cell>
          <cell r="L52" t="str">
            <v>21</v>
          </cell>
          <cell r="M52" t="str">
            <v>男</v>
          </cell>
          <cell r="N52" t="str">
            <v>1998-12-04</v>
          </cell>
          <cell r="O52" t="str">
            <v>湖北</v>
          </cell>
          <cell r="P52" t="str">
            <v>汉族</v>
          </cell>
          <cell r="Q52" t="str">
            <v>共青团员</v>
          </cell>
          <cell r="R52" t="str">
            <v>大学专科</v>
          </cell>
          <cell r="S52" t="str">
            <v>无</v>
          </cell>
          <cell r="T52" t="str">
            <v>全日制</v>
          </cell>
          <cell r="U52" t="str">
            <v>2020-06-30</v>
          </cell>
          <cell r="V52" t="str">
            <v>武汉文华学院</v>
          </cell>
        </row>
        <row r="53">
          <cell r="B53" t="str">
            <v>王艳红</v>
          </cell>
          <cell r="C53" t="str">
            <v>429001198809155920</v>
          </cell>
          <cell r="D53" t="str">
            <v>14204001001</v>
          </cell>
          <cell r="E53" t="str">
            <v>随州市中级人民法院</v>
          </cell>
          <cell r="F53" t="str">
            <v>214204012109</v>
          </cell>
          <cell r="G53" t="str">
            <v>61</v>
          </cell>
          <cell r="H53" t="str">
            <v>14204</v>
          </cell>
          <cell r="I53" t="str">
            <v>湖北省随州市</v>
          </cell>
          <cell r="J53" t="str">
            <v>14204</v>
          </cell>
          <cell r="K53" t="str">
            <v>14204</v>
          </cell>
          <cell r="L53" t="str">
            <v>31</v>
          </cell>
          <cell r="M53" t="str">
            <v>女</v>
          </cell>
          <cell r="N53" t="str">
            <v>1988-09-15</v>
          </cell>
          <cell r="O53" t="str">
            <v>湖北随州</v>
          </cell>
          <cell r="P53" t="str">
            <v>汉族</v>
          </cell>
          <cell r="Q53" t="str">
            <v>群众</v>
          </cell>
          <cell r="R53" t="str">
            <v>大学专科</v>
          </cell>
          <cell r="S53" t="str">
            <v>无</v>
          </cell>
          <cell r="T53" t="str">
            <v>全日制</v>
          </cell>
          <cell r="U53" t="str">
            <v>2009-06-30</v>
          </cell>
          <cell r="V53" t="str">
            <v>湖北经济管理干部学院</v>
          </cell>
        </row>
        <row r="54">
          <cell r="B54" t="str">
            <v>张又文</v>
          </cell>
          <cell r="C54" t="str">
            <v>429001199209010028</v>
          </cell>
          <cell r="D54" t="str">
            <v>14204001001</v>
          </cell>
          <cell r="E54" t="str">
            <v>随州市中级人民法院</v>
          </cell>
          <cell r="F54" t="str">
            <v>214204012212</v>
          </cell>
          <cell r="G54" t="str">
            <v>61</v>
          </cell>
          <cell r="H54" t="str">
            <v>14204</v>
          </cell>
          <cell r="I54" t="str">
            <v>湖北省随州市</v>
          </cell>
          <cell r="J54" t="str">
            <v>14204</v>
          </cell>
          <cell r="K54" t="str">
            <v>14204</v>
          </cell>
          <cell r="L54" t="str">
            <v>27</v>
          </cell>
          <cell r="M54" t="str">
            <v>女</v>
          </cell>
          <cell r="N54" t="str">
            <v>1992-09-01</v>
          </cell>
          <cell r="O54" t="str">
            <v>湖北随州</v>
          </cell>
          <cell r="P54" t="str">
            <v>汉族</v>
          </cell>
          <cell r="Q54" t="str">
            <v>群众</v>
          </cell>
          <cell r="R54" t="str">
            <v>大学专科</v>
          </cell>
          <cell r="S54" t="str">
            <v>无</v>
          </cell>
          <cell r="T54" t="str">
            <v>非全日制</v>
          </cell>
          <cell r="U54" t="str">
            <v>2015-01-31</v>
          </cell>
          <cell r="V54" t="str">
            <v>中央广播电视大学</v>
          </cell>
        </row>
        <row r="55">
          <cell r="B55" t="str">
            <v>赵爱丽</v>
          </cell>
          <cell r="C55" t="str">
            <v>42900119820120312X</v>
          </cell>
          <cell r="D55" t="str">
            <v>14204001001</v>
          </cell>
          <cell r="E55" t="str">
            <v>随州市中级人民法院</v>
          </cell>
          <cell r="F55" t="str">
            <v>214204012401</v>
          </cell>
          <cell r="G55" t="str">
            <v>61</v>
          </cell>
          <cell r="H55" t="str">
            <v>14204</v>
          </cell>
          <cell r="I55" t="str">
            <v>湖北省随州市</v>
          </cell>
          <cell r="J55" t="str">
            <v>14204</v>
          </cell>
          <cell r="K55" t="str">
            <v>14204</v>
          </cell>
          <cell r="L55" t="str">
            <v>38</v>
          </cell>
          <cell r="M55" t="str">
            <v>女</v>
          </cell>
          <cell r="N55" t="str">
            <v>1982-01-20</v>
          </cell>
          <cell r="O55" t="str">
            <v>湖北随州</v>
          </cell>
          <cell r="P55" t="str">
            <v>汉族</v>
          </cell>
          <cell r="Q55" t="str">
            <v>中共党员(预备党员)</v>
          </cell>
          <cell r="R55" t="str">
            <v>大学专科</v>
          </cell>
          <cell r="S55" t="str">
            <v>无</v>
          </cell>
          <cell r="T55" t="str">
            <v>非全日制</v>
          </cell>
          <cell r="U55" t="str">
            <v>2001-12-30</v>
          </cell>
          <cell r="V55" t="str">
            <v>中南财经政法大学</v>
          </cell>
        </row>
        <row r="56">
          <cell r="B56" t="str">
            <v>金晶</v>
          </cell>
          <cell r="C56" t="str">
            <v>429001198707040428</v>
          </cell>
          <cell r="D56" t="str">
            <v>14204001001</v>
          </cell>
          <cell r="E56" t="str">
            <v>随州市中级人民法院</v>
          </cell>
          <cell r="F56" t="str">
            <v>214204012529</v>
          </cell>
          <cell r="G56" t="str">
            <v>61</v>
          </cell>
          <cell r="H56" t="str">
            <v>14204</v>
          </cell>
          <cell r="I56" t="str">
            <v>湖北省随州市</v>
          </cell>
          <cell r="J56" t="str">
            <v>14204</v>
          </cell>
          <cell r="K56" t="str">
            <v>14204</v>
          </cell>
          <cell r="L56" t="str">
            <v>33</v>
          </cell>
          <cell r="M56" t="str">
            <v>女</v>
          </cell>
          <cell r="N56" t="str">
            <v>1987-07-04</v>
          </cell>
          <cell r="O56" t="str">
            <v>湖北省随州市</v>
          </cell>
          <cell r="P56" t="str">
            <v>汉族</v>
          </cell>
          <cell r="Q56" t="str">
            <v>群众</v>
          </cell>
          <cell r="R56" t="str">
            <v>大学专科</v>
          </cell>
          <cell r="S56" t="str">
            <v>无</v>
          </cell>
          <cell r="T56" t="str">
            <v>全日制</v>
          </cell>
          <cell r="U56" t="str">
            <v>2009-06-30</v>
          </cell>
          <cell r="V56" t="str">
            <v>湖北财经高等专科学校</v>
          </cell>
        </row>
        <row r="57">
          <cell r="B57" t="str">
            <v>夏章玉</v>
          </cell>
          <cell r="C57" t="str">
            <v>429001198610080466</v>
          </cell>
          <cell r="D57" t="str">
            <v>14204001001</v>
          </cell>
          <cell r="E57" t="str">
            <v>随州市中级人民法院</v>
          </cell>
          <cell r="F57" t="str">
            <v>214204012614</v>
          </cell>
          <cell r="G57" t="str">
            <v>61</v>
          </cell>
          <cell r="H57" t="str">
            <v>14204</v>
          </cell>
          <cell r="I57" t="str">
            <v>湖北省随州市</v>
          </cell>
          <cell r="J57" t="str">
            <v>14204</v>
          </cell>
          <cell r="K57" t="str">
            <v>14204</v>
          </cell>
          <cell r="L57" t="str">
            <v>33</v>
          </cell>
          <cell r="M57" t="str">
            <v>女</v>
          </cell>
          <cell r="N57" t="str">
            <v>1986-10-08</v>
          </cell>
          <cell r="O57" t="str">
            <v>湖北随州</v>
          </cell>
          <cell r="P57" t="str">
            <v>汉族</v>
          </cell>
          <cell r="Q57" t="str">
            <v>群众</v>
          </cell>
          <cell r="R57" t="str">
            <v>大学专科</v>
          </cell>
          <cell r="S57" t="str">
            <v>无</v>
          </cell>
          <cell r="T57" t="str">
            <v>全日制</v>
          </cell>
          <cell r="U57" t="str">
            <v>2009-04-06</v>
          </cell>
          <cell r="V57" t="str">
            <v>湖北经济学院</v>
          </cell>
        </row>
        <row r="58">
          <cell r="B58" t="str">
            <v>孙晶</v>
          </cell>
          <cell r="C58" t="str">
            <v>42130219921005084X</v>
          </cell>
          <cell r="D58" t="str">
            <v>14204001001</v>
          </cell>
          <cell r="E58" t="str">
            <v>随州市中级人民法院</v>
          </cell>
          <cell r="F58" t="str">
            <v>214204012806</v>
          </cell>
          <cell r="G58" t="str">
            <v>61</v>
          </cell>
          <cell r="H58" t="str">
            <v>14204</v>
          </cell>
          <cell r="I58" t="str">
            <v>湖北省随州市</v>
          </cell>
          <cell r="J58" t="str">
            <v>14204</v>
          </cell>
          <cell r="K58" t="str">
            <v>14204</v>
          </cell>
          <cell r="L58" t="str">
            <v>27</v>
          </cell>
          <cell r="M58" t="str">
            <v>女</v>
          </cell>
          <cell r="N58" t="str">
            <v>1992-10-05</v>
          </cell>
          <cell r="O58" t="str">
            <v>湖北省随州市</v>
          </cell>
          <cell r="P58" t="str">
            <v>汉族</v>
          </cell>
          <cell r="Q58" t="str">
            <v>共青团员</v>
          </cell>
          <cell r="R58" t="str">
            <v>大学专科</v>
          </cell>
          <cell r="S58" t="str">
            <v>无</v>
          </cell>
          <cell r="T58" t="str">
            <v>全日制</v>
          </cell>
          <cell r="U58" t="str">
            <v>2013-06-30</v>
          </cell>
          <cell r="V58" t="str">
            <v>武汉外语外事职业学院</v>
          </cell>
        </row>
        <row r="59">
          <cell r="B59" t="str">
            <v>刘羽茜</v>
          </cell>
          <cell r="C59" t="str">
            <v>420606199710142020</v>
          </cell>
          <cell r="D59" t="str">
            <v>14204001001</v>
          </cell>
          <cell r="E59" t="str">
            <v>随州市中级人民法院</v>
          </cell>
          <cell r="F59" t="str">
            <v>214204012818</v>
          </cell>
          <cell r="G59" t="str">
            <v>61</v>
          </cell>
          <cell r="H59" t="str">
            <v>14204</v>
          </cell>
          <cell r="I59" t="str">
            <v>湖北省随州市</v>
          </cell>
          <cell r="J59" t="str">
            <v>14204</v>
          </cell>
          <cell r="K59" t="str">
            <v>14204</v>
          </cell>
          <cell r="L59" t="str">
            <v>22</v>
          </cell>
          <cell r="M59" t="str">
            <v>女</v>
          </cell>
          <cell r="N59" t="str">
            <v>1997-10-14</v>
          </cell>
          <cell r="O59" t="str">
            <v>湖北襄阳</v>
          </cell>
          <cell r="P59" t="str">
            <v>汉族</v>
          </cell>
          <cell r="Q59" t="str">
            <v>共青团员</v>
          </cell>
          <cell r="R59" t="str">
            <v>大学本科</v>
          </cell>
          <cell r="S59" t="str">
            <v>学士</v>
          </cell>
          <cell r="T59" t="str">
            <v>全日制</v>
          </cell>
          <cell r="U59" t="str">
            <v>2020-06-30</v>
          </cell>
          <cell r="V59" t="str">
            <v>武汉科技大学城市学院</v>
          </cell>
        </row>
        <row r="60">
          <cell r="B60" t="str">
            <v>王梦阳</v>
          </cell>
          <cell r="C60" t="str">
            <v>429001199501180024</v>
          </cell>
          <cell r="D60" t="str">
            <v>14204001001</v>
          </cell>
          <cell r="E60" t="str">
            <v>随州市中级人民法院</v>
          </cell>
          <cell r="F60" t="str">
            <v>214204012830</v>
          </cell>
          <cell r="G60" t="str">
            <v>61</v>
          </cell>
          <cell r="H60" t="str">
            <v>14204</v>
          </cell>
          <cell r="I60" t="str">
            <v>湖北省随州市</v>
          </cell>
          <cell r="J60" t="str">
            <v>14204</v>
          </cell>
          <cell r="K60" t="str">
            <v>14204</v>
          </cell>
          <cell r="L60" t="str">
            <v>25</v>
          </cell>
          <cell r="M60" t="str">
            <v>女</v>
          </cell>
          <cell r="N60" t="str">
            <v>1995-01-18</v>
          </cell>
          <cell r="O60" t="str">
            <v>湖北随州</v>
          </cell>
          <cell r="P60" t="str">
            <v>汉族</v>
          </cell>
          <cell r="Q60" t="str">
            <v>群众</v>
          </cell>
          <cell r="R60" t="str">
            <v>大学本科</v>
          </cell>
          <cell r="S60" t="str">
            <v>学士</v>
          </cell>
          <cell r="T60" t="str">
            <v>全日制</v>
          </cell>
          <cell r="U60" t="str">
            <v>2017-06-30</v>
          </cell>
          <cell r="V60" t="str">
            <v>湖北经济学院法商学院</v>
          </cell>
        </row>
        <row r="61">
          <cell r="B61" t="str">
            <v>张超群</v>
          </cell>
          <cell r="C61" t="str">
            <v>42130219910430042X</v>
          </cell>
          <cell r="D61" t="str">
            <v>14204001001</v>
          </cell>
          <cell r="E61" t="str">
            <v>随州市中级人民法院</v>
          </cell>
          <cell r="F61" t="str">
            <v>214204013007</v>
          </cell>
          <cell r="G61" t="str">
            <v>61</v>
          </cell>
          <cell r="H61" t="str">
            <v>14204</v>
          </cell>
          <cell r="I61" t="str">
            <v>湖北省随州市</v>
          </cell>
          <cell r="J61" t="str">
            <v>14204</v>
          </cell>
          <cell r="K61" t="str">
            <v>14204</v>
          </cell>
          <cell r="L61" t="str">
            <v>29</v>
          </cell>
          <cell r="M61" t="str">
            <v>女</v>
          </cell>
          <cell r="N61" t="str">
            <v>1991-04-30</v>
          </cell>
          <cell r="O61" t="str">
            <v>湖北随州</v>
          </cell>
          <cell r="P61" t="str">
            <v>汉族</v>
          </cell>
          <cell r="Q61" t="str">
            <v>共青团员</v>
          </cell>
          <cell r="R61" t="str">
            <v>大学专科</v>
          </cell>
          <cell r="S61" t="str">
            <v>无</v>
          </cell>
          <cell r="T61" t="str">
            <v>全日制</v>
          </cell>
          <cell r="U61" t="str">
            <v>2012-06-30</v>
          </cell>
          <cell r="V61" t="str">
            <v>长江职业学院</v>
          </cell>
        </row>
        <row r="62">
          <cell r="B62" t="str">
            <v>秦琴</v>
          </cell>
          <cell r="C62" t="str">
            <v>429001199408270025</v>
          </cell>
          <cell r="D62" t="str">
            <v>14204001001</v>
          </cell>
          <cell r="E62" t="str">
            <v>随州市中级人民法院</v>
          </cell>
          <cell r="F62" t="str">
            <v>214204011624</v>
          </cell>
          <cell r="G62" t="str">
            <v>60</v>
          </cell>
          <cell r="H62" t="str">
            <v>14204</v>
          </cell>
          <cell r="I62" t="str">
            <v>湖北省随州市</v>
          </cell>
          <cell r="J62" t="str">
            <v>14204</v>
          </cell>
          <cell r="K62" t="str">
            <v>14204</v>
          </cell>
          <cell r="L62" t="str">
            <v>25</v>
          </cell>
          <cell r="M62" t="str">
            <v>女</v>
          </cell>
          <cell r="N62" t="str">
            <v>1994-08-27</v>
          </cell>
          <cell r="O62" t="str">
            <v>湖北随州</v>
          </cell>
          <cell r="P62" t="str">
            <v>汉族</v>
          </cell>
          <cell r="Q62" t="str">
            <v>群众</v>
          </cell>
          <cell r="R62" t="str">
            <v>大学专科</v>
          </cell>
          <cell r="S62" t="str">
            <v>无</v>
          </cell>
          <cell r="T62" t="str">
            <v>全日制</v>
          </cell>
          <cell r="U62" t="str">
            <v>2016-06-10</v>
          </cell>
          <cell r="V62" t="str">
            <v>鄂州大学</v>
          </cell>
        </row>
        <row r="63">
          <cell r="B63" t="str">
            <v>程竞聪</v>
          </cell>
          <cell r="C63" t="str">
            <v>429001198802160129</v>
          </cell>
          <cell r="D63" t="str">
            <v>14204001001</v>
          </cell>
          <cell r="E63" t="str">
            <v>随州市中级人民法院</v>
          </cell>
          <cell r="F63" t="str">
            <v>214204012028</v>
          </cell>
          <cell r="G63" t="str">
            <v>60</v>
          </cell>
          <cell r="H63" t="str">
            <v>14204</v>
          </cell>
          <cell r="I63" t="str">
            <v>湖北省随州市</v>
          </cell>
          <cell r="J63" t="str">
            <v>14204</v>
          </cell>
          <cell r="K63" t="str">
            <v>14204</v>
          </cell>
          <cell r="L63" t="str">
            <v>32</v>
          </cell>
          <cell r="M63" t="str">
            <v>女</v>
          </cell>
          <cell r="N63" t="str">
            <v>1988-02-16</v>
          </cell>
          <cell r="O63" t="str">
            <v>湖北随县</v>
          </cell>
          <cell r="P63" t="str">
            <v>汉族</v>
          </cell>
          <cell r="Q63" t="str">
            <v>群众</v>
          </cell>
          <cell r="R63" t="str">
            <v>大学本科</v>
          </cell>
          <cell r="S63" t="str">
            <v>学士</v>
          </cell>
          <cell r="T63" t="str">
            <v>全日制</v>
          </cell>
          <cell r="U63" t="str">
            <v>2012-06-30</v>
          </cell>
          <cell r="V63" t="str">
            <v>中南民族大学工商学院</v>
          </cell>
        </row>
        <row r="64">
          <cell r="B64" t="str">
            <v>徐婷</v>
          </cell>
          <cell r="C64" t="str">
            <v>421302199710251621</v>
          </cell>
          <cell r="D64" t="str">
            <v>14204001001</v>
          </cell>
          <cell r="E64" t="str">
            <v>随州市中级人民法院</v>
          </cell>
          <cell r="F64" t="str">
            <v>214204012419</v>
          </cell>
          <cell r="G64" t="str">
            <v>60</v>
          </cell>
          <cell r="H64" t="str">
            <v>14204</v>
          </cell>
          <cell r="I64" t="str">
            <v>湖北省随州市</v>
          </cell>
          <cell r="J64" t="str">
            <v>14204</v>
          </cell>
          <cell r="K64" t="str">
            <v>14204</v>
          </cell>
          <cell r="L64" t="str">
            <v>22</v>
          </cell>
          <cell r="M64" t="str">
            <v>女</v>
          </cell>
          <cell r="N64" t="str">
            <v>1997-10-25</v>
          </cell>
          <cell r="O64" t="str">
            <v>湖北随州</v>
          </cell>
          <cell r="P64" t="str">
            <v>汉族</v>
          </cell>
          <cell r="Q64" t="str">
            <v>共青团员</v>
          </cell>
          <cell r="R64" t="str">
            <v>大学本科</v>
          </cell>
          <cell r="S64" t="str">
            <v>学士</v>
          </cell>
          <cell r="T64" t="str">
            <v>全日制</v>
          </cell>
          <cell r="U64" t="str">
            <v>2020-06-30</v>
          </cell>
          <cell r="V64" t="str">
            <v>武昌工学院</v>
          </cell>
        </row>
        <row r="65">
          <cell r="B65" t="str">
            <v>刘茜</v>
          </cell>
          <cell r="C65" t="str">
            <v>421302199402111248</v>
          </cell>
          <cell r="D65" t="str">
            <v>14204001001</v>
          </cell>
          <cell r="E65" t="str">
            <v>随州市中级人民法院</v>
          </cell>
          <cell r="F65" t="str">
            <v>214204012501</v>
          </cell>
          <cell r="G65" t="str">
            <v>60</v>
          </cell>
          <cell r="H65" t="str">
            <v>14204</v>
          </cell>
          <cell r="I65" t="str">
            <v>湖北省随州市</v>
          </cell>
          <cell r="J65" t="str">
            <v>14204</v>
          </cell>
          <cell r="K65" t="str">
            <v>14204</v>
          </cell>
          <cell r="L65" t="str">
            <v>26</v>
          </cell>
          <cell r="M65" t="str">
            <v>女</v>
          </cell>
          <cell r="N65" t="str">
            <v>1994-02-11</v>
          </cell>
          <cell r="O65" t="str">
            <v>湖北随州</v>
          </cell>
          <cell r="P65" t="str">
            <v>汉族</v>
          </cell>
          <cell r="Q65" t="str">
            <v>共青团员</v>
          </cell>
          <cell r="R65" t="str">
            <v>大学本科</v>
          </cell>
          <cell r="S65" t="str">
            <v>学士</v>
          </cell>
          <cell r="T65" t="str">
            <v>全日制</v>
          </cell>
          <cell r="U65" t="str">
            <v>2017-07-01</v>
          </cell>
          <cell r="V65" t="str">
            <v>武汉东湖学院</v>
          </cell>
        </row>
        <row r="66">
          <cell r="B66" t="str">
            <v>周青</v>
          </cell>
          <cell r="C66" t="str">
            <v>421302199509035206</v>
          </cell>
          <cell r="D66" t="str">
            <v>14204001001</v>
          </cell>
          <cell r="E66" t="str">
            <v>随州市中级人民法院</v>
          </cell>
          <cell r="F66" t="str">
            <v>214204012519</v>
          </cell>
          <cell r="G66" t="str">
            <v>60</v>
          </cell>
          <cell r="H66" t="str">
            <v>14204</v>
          </cell>
          <cell r="I66" t="str">
            <v>湖北省随州市</v>
          </cell>
          <cell r="J66" t="str">
            <v>14204</v>
          </cell>
          <cell r="K66" t="str">
            <v>14204</v>
          </cell>
          <cell r="L66" t="str">
            <v>24</v>
          </cell>
          <cell r="M66" t="str">
            <v>女</v>
          </cell>
          <cell r="N66" t="str">
            <v>1995-09-03</v>
          </cell>
          <cell r="O66" t="str">
            <v>湖北随州</v>
          </cell>
          <cell r="P66" t="str">
            <v>汉族</v>
          </cell>
          <cell r="Q66" t="str">
            <v>共青团员</v>
          </cell>
          <cell r="R66" t="str">
            <v>大学专科</v>
          </cell>
          <cell r="S66" t="str">
            <v>无</v>
          </cell>
          <cell r="T66" t="str">
            <v>全日制</v>
          </cell>
          <cell r="U66" t="str">
            <v>2017-06-30</v>
          </cell>
          <cell r="V66" t="str">
            <v>武汉商学院</v>
          </cell>
        </row>
        <row r="67">
          <cell r="B67" t="str">
            <v>李丽君</v>
          </cell>
          <cell r="C67" t="str">
            <v>421302199612110024</v>
          </cell>
          <cell r="D67" t="str">
            <v>14204001001</v>
          </cell>
          <cell r="E67" t="str">
            <v>随州市中级人民法院</v>
          </cell>
          <cell r="F67" t="str">
            <v>214204012629</v>
          </cell>
          <cell r="G67" t="str">
            <v>60</v>
          </cell>
          <cell r="H67" t="str">
            <v>14204</v>
          </cell>
          <cell r="I67" t="str">
            <v>湖北省随州市</v>
          </cell>
          <cell r="J67" t="str">
            <v>14204</v>
          </cell>
          <cell r="K67" t="str">
            <v>14204</v>
          </cell>
          <cell r="L67" t="str">
            <v>23</v>
          </cell>
          <cell r="M67" t="str">
            <v>女</v>
          </cell>
          <cell r="N67" t="str">
            <v>1996-12-11</v>
          </cell>
          <cell r="O67" t="str">
            <v>湖北随州</v>
          </cell>
          <cell r="P67" t="str">
            <v>汉族</v>
          </cell>
          <cell r="Q67" t="str">
            <v>共青团员</v>
          </cell>
          <cell r="R67" t="str">
            <v>大学本科</v>
          </cell>
          <cell r="S67" t="str">
            <v>学士</v>
          </cell>
          <cell r="T67" t="str">
            <v>全日制</v>
          </cell>
          <cell r="U67" t="str">
            <v>2019-06-30</v>
          </cell>
          <cell r="V67" t="str">
            <v>武昌工学院</v>
          </cell>
        </row>
        <row r="68">
          <cell r="B68" t="str">
            <v>张璇</v>
          </cell>
          <cell r="C68" t="str">
            <v>42130219910421082X</v>
          </cell>
          <cell r="D68" t="str">
            <v>14204001001</v>
          </cell>
          <cell r="E68" t="str">
            <v>随州市中级人民法院</v>
          </cell>
          <cell r="F68" t="str">
            <v>214204012708</v>
          </cell>
          <cell r="G68" t="str">
            <v>60</v>
          </cell>
          <cell r="H68" t="str">
            <v>14204</v>
          </cell>
          <cell r="I68" t="str">
            <v>湖北省随州市</v>
          </cell>
          <cell r="J68" t="str">
            <v>14204</v>
          </cell>
          <cell r="K68" t="str">
            <v>14204</v>
          </cell>
          <cell r="L68" t="str">
            <v>29</v>
          </cell>
          <cell r="M68" t="str">
            <v>女</v>
          </cell>
          <cell r="N68" t="str">
            <v>1991-04-21</v>
          </cell>
          <cell r="O68" t="str">
            <v>湖北随州</v>
          </cell>
          <cell r="P68" t="str">
            <v>汉族</v>
          </cell>
          <cell r="Q68" t="str">
            <v>共青团员</v>
          </cell>
          <cell r="R68" t="str">
            <v>大学本科</v>
          </cell>
          <cell r="S68" t="str">
            <v>学士</v>
          </cell>
          <cell r="T68" t="str">
            <v>全日制</v>
          </cell>
          <cell r="U68" t="str">
            <v>2014-06-30</v>
          </cell>
          <cell r="V68" t="str">
            <v>武汉科技大学</v>
          </cell>
        </row>
        <row r="69">
          <cell r="B69" t="str">
            <v>王光伟</v>
          </cell>
          <cell r="C69" t="str">
            <v>429001197703082116</v>
          </cell>
          <cell r="D69" t="str">
            <v>14204001001</v>
          </cell>
          <cell r="E69" t="str">
            <v>随州市中级人民法院</v>
          </cell>
          <cell r="F69" t="str">
            <v>214204012728</v>
          </cell>
          <cell r="G69" t="str">
            <v>60</v>
          </cell>
          <cell r="H69" t="str">
            <v>14204</v>
          </cell>
          <cell r="I69" t="str">
            <v>湖北省随州市</v>
          </cell>
          <cell r="J69" t="str">
            <v>14204</v>
          </cell>
          <cell r="K69" t="str">
            <v>14204</v>
          </cell>
          <cell r="L69" t="str">
            <v>43</v>
          </cell>
          <cell r="M69" t="str">
            <v>男</v>
          </cell>
          <cell r="N69" t="str">
            <v>1977-03-08</v>
          </cell>
          <cell r="O69" t="str">
            <v>湖北随州</v>
          </cell>
          <cell r="P69" t="str">
            <v>汉族</v>
          </cell>
          <cell r="Q69" t="str">
            <v>中共党员(预备党员)</v>
          </cell>
          <cell r="R69" t="str">
            <v>大学专科</v>
          </cell>
          <cell r="S69" t="str">
            <v>无</v>
          </cell>
          <cell r="T69" t="str">
            <v>非全日制</v>
          </cell>
          <cell r="U69" t="str">
            <v/>
          </cell>
          <cell r="V69" t="str">
            <v/>
          </cell>
        </row>
        <row r="70">
          <cell r="B70" t="str">
            <v>朱秋婷</v>
          </cell>
          <cell r="C70" t="str">
            <v>42130219961123042X</v>
          </cell>
          <cell r="D70" t="str">
            <v>14204001001</v>
          </cell>
          <cell r="E70" t="str">
            <v>随州市中级人民法院</v>
          </cell>
          <cell r="F70" t="str">
            <v>214204012824</v>
          </cell>
          <cell r="G70" t="str">
            <v>60</v>
          </cell>
          <cell r="H70" t="str">
            <v>14204</v>
          </cell>
          <cell r="I70" t="str">
            <v>湖北省随州市</v>
          </cell>
          <cell r="J70" t="str">
            <v>14204</v>
          </cell>
          <cell r="K70" t="str">
            <v>14204</v>
          </cell>
          <cell r="L70" t="str">
            <v>23</v>
          </cell>
          <cell r="M70" t="str">
            <v>女</v>
          </cell>
          <cell r="N70" t="str">
            <v>1996-11-23</v>
          </cell>
          <cell r="O70" t="str">
            <v>湖北</v>
          </cell>
          <cell r="P70" t="str">
            <v>汉族</v>
          </cell>
          <cell r="Q70" t="str">
            <v>共青团员</v>
          </cell>
          <cell r="R70" t="str">
            <v>大学专科</v>
          </cell>
          <cell r="S70" t="str">
            <v>无</v>
          </cell>
          <cell r="T70" t="str">
            <v>全日制</v>
          </cell>
          <cell r="U70" t="str">
            <v>2017-06-01</v>
          </cell>
          <cell r="V70" t="str">
            <v>武汉职业技术学院</v>
          </cell>
        </row>
        <row r="71">
          <cell r="B71" t="str">
            <v>杨丽</v>
          </cell>
          <cell r="C71" t="str">
            <v>421381198505060026</v>
          </cell>
          <cell r="D71" t="str">
            <v>14204001001</v>
          </cell>
          <cell r="E71" t="str">
            <v>随州市中级人民法院</v>
          </cell>
          <cell r="F71" t="str">
            <v>214204012515</v>
          </cell>
          <cell r="G71" t="str">
            <v>6</v>
          </cell>
          <cell r="H71" t="str">
            <v>14204</v>
          </cell>
          <cell r="I71" t="str">
            <v>湖北省随州市</v>
          </cell>
          <cell r="J71" t="str">
            <v>14204</v>
          </cell>
          <cell r="K71" t="str">
            <v>14204</v>
          </cell>
          <cell r="L71" t="str">
            <v>35</v>
          </cell>
          <cell r="M71" t="str">
            <v>女</v>
          </cell>
          <cell r="N71" t="str">
            <v>1985-05-06</v>
          </cell>
          <cell r="O71" t="str">
            <v>湖北广水</v>
          </cell>
          <cell r="P71" t="str">
            <v>汉族</v>
          </cell>
          <cell r="Q71" t="str">
            <v>无党派人士</v>
          </cell>
          <cell r="R71" t="str">
            <v>大学本科</v>
          </cell>
          <cell r="S71" t="str">
            <v>无</v>
          </cell>
          <cell r="T71" t="str">
            <v>非全日制</v>
          </cell>
          <cell r="U71" t="str">
            <v>2010-06-30</v>
          </cell>
          <cell r="V71" t="str">
            <v>中南财经政法大学</v>
          </cell>
        </row>
        <row r="72">
          <cell r="B72" t="str">
            <v>张绮霞</v>
          </cell>
          <cell r="C72" t="str">
            <v>429001199212270023</v>
          </cell>
          <cell r="D72" t="str">
            <v>14204001001</v>
          </cell>
          <cell r="E72" t="str">
            <v>随州市中级人民法院</v>
          </cell>
          <cell r="F72" t="str">
            <v>214204011627</v>
          </cell>
          <cell r="G72" t="str">
            <v>59</v>
          </cell>
          <cell r="H72" t="str">
            <v>14204</v>
          </cell>
          <cell r="I72" t="str">
            <v>湖北省随州市</v>
          </cell>
          <cell r="J72" t="str">
            <v>14204</v>
          </cell>
          <cell r="K72" t="str">
            <v>14204</v>
          </cell>
          <cell r="L72" t="str">
            <v>27</v>
          </cell>
          <cell r="M72" t="str">
            <v>女</v>
          </cell>
          <cell r="N72" t="str">
            <v>1992-12-27</v>
          </cell>
          <cell r="O72" t="str">
            <v>湖北随州</v>
          </cell>
          <cell r="P72" t="str">
            <v>汉族</v>
          </cell>
          <cell r="Q72" t="str">
            <v>共青团员</v>
          </cell>
          <cell r="R72" t="str">
            <v>大学本科</v>
          </cell>
          <cell r="S72" t="str">
            <v>学士</v>
          </cell>
          <cell r="T72" t="str">
            <v>全日制</v>
          </cell>
          <cell r="U72" t="str">
            <v>2015-06-30</v>
          </cell>
          <cell r="V72" t="str">
            <v>武汉生物工程学院</v>
          </cell>
        </row>
        <row r="73">
          <cell r="B73" t="str">
            <v>詹加志</v>
          </cell>
          <cell r="C73" t="str">
            <v>42900119880905867X</v>
          </cell>
          <cell r="D73" t="str">
            <v>14204001001</v>
          </cell>
          <cell r="E73" t="str">
            <v>随州市中级人民法院</v>
          </cell>
          <cell r="F73" t="str">
            <v>214204011720</v>
          </cell>
          <cell r="G73" t="str">
            <v>59</v>
          </cell>
          <cell r="H73" t="str">
            <v>14204</v>
          </cell>
          <cell r="I73" t="str">
            <v>湖北省随州市</v>
          </cell>
          <cell r="J73" t="str">
            <v>14204</v>
          </cell>
          <cell r="K73" t="str">
            <v>14204</v>
          </cell>
          <cell r="L73" t="str">
            <v>31</v>
          </cell>
          <cell r="M73" t="str">
            <v>男</v>
          </cell>
          <cell r="N73" t="str">
            <v>1988-09-05</v>
          </cell>
          <cell r="O73" t="str">
            <v>湖北随州</v>
          </cell>
          <cell r="P73" t="str">
            <v>汉族</v>
          </cell>
          <cell r="Q73" t="str">
            <v>群众</v>
          </cell>
          <cell r="R73" t="str">
            <v>大学专科</v>
          </cell>
          <cell r="S73" t="str">
            <v>无</v>
          </cell>
          <cell r="T73" t="str">
            <v>全日制</v>
          </cell>
          <cell r="U73" t="str">
            <v>2010-06-30</v>
          </cell>
          <cell r="V73" t="str">
            <v>湖北第二师范学院</v>
          </cell>
        </row>
        <row r="74">
          <cell r="B74" t="str">
            <v>史晶晶</v>
          </cell>
          <cell r="C74" t="str">
            <v>429001198601023187</v>
          </cell>
          <cell r="D74" t="str">
            <v>14204001001</v>
          </cell>
          <cell r="E74" t="str">
            <v>随州市中级人民法院</v>
          </cell>
          <cell r="F74" t="str">
            <v>214204011813</v>
          </cell>
          <cell r="G74" t="str">
            <v>59</v>
          </cell>
          <cell r="H74" t="str">
            <v>14204</v>
          </cell>
          <cell r="I74" t="str">
            <v>湖北省随州市</v>
          </cell>
          <cell r="J74" t="str">
            <v>14204</v>
          </cell>
          <cell r="K74" t="str">
            <v>14204</v>
          </cell>
          <cell r="L74" t="str">
            <v>34</v>
          </cell>
          <cell r="M74" t="str">
            <v>女</v>
          </cell>
          <cell r="N74" t="str">
            <v>1986-01-02</v>
          </cell>
          <cell r="O74" t="str">
            <v>湖北随州</v>
          </cell>
          <cell r="P74" t="str">
            <v>汉族</v>
          </cell>
          <cell r="Q74" t="str">
            <v>共青团员</v>
          </cell>
          <cell r="R74" t="str">
            <v>大学本科</v>
          </cell>
          <cell r="S74" t="str">
            <v>学士</v>
          </cell>
          <cell r="T74" t="str">
            <v>全日制</v>
          </cell>
          <cell r="U74" t="str">
            <v>2006-07-01</v>
          </cell>
          <cell r="V74" t="str">
            <v>海军工程大学</v>
          </cell>
        </row>
        <row r="75">
          <cell r="B75" t="str">
            <v>费越</v>
          </cell>
          <cell r="C75" t="str">
            <v>421302199109230010</v>
          </cell>
          <cell r="D75" t="str">
            <v>14204001001</v>
          </cell>
          <cell r="E75" t="str">
            <v>随州市中级人民法院</v>
          </cell>
          <cell r="F75" t="str">
            <v>214204011913</v>
          </cell>
          <cell r="G75" t="str">
            <v>59</v>
          </cell>
          <cell r="H75" t="str">
            <v>14204</v>
          </cell>
          <cell r="I75" t="str">
            <v>湖北省随州市</v>
          </cell>
          <cell r="J75" t="str">
            <v>14204</v>
          </cell>
          <cell r="K75" t="str">
            <v>14204</v>
          </cell>
          <cell r="L75" t="str">
            <v>28</v>
          </cell>
          <cell r="M75" t="str">
            <v>男</v>
          </cell>
          <cell r="N75" t="str">
            <v>1991-09-23</v>
          </cell>
          <cell r="O75" t="str">
            <v>湖北随州</v>
          </cell>
          <cell r="P75" t="str">
            <v>汉族</v>
          </cell>
          <cell r="Q75" t="str">
            <v>共青团员</v>
          </cell>
          <cell r="R75" t="str">
            <v>大学专科</v>
          </cell>
          <cell r="S75" t="str">
            <v>无</v>
          </cell>
          <cell r="T75" t="str">
            <v>全日制</v>
          </cell>
          <cell r="U75" t="str">
            <v>2013-08-30</v>
          </cell>
          <cell r="V75" t="str">
            <v>华中师范大学武汉传媒学院</v>
          </cell>
        </row>
        <row r="76">
          <cell r="B76" t="str">
            <v>程真</v>
          </cell>
          <cell r="C76" t="str">
            <v>429001198310178445</v>
          </cell>
          <cell r="D76" t="str">
            <v>14204001001</v>
          </cell>
          <cell r="E76" t="str">
            <v>随州市中级人民法院</v>
          </cell>
          <cell r="F76" t="str">
            <v>214204012328</v>
          </cell>
          <cell r="G76" t="str">
            <v>59</v>
          </cell>
          <cell r="H76" t="str">
            <v>14204</v>
          </cell>
          <cell r="I76" t="str">
            <v>湖北省随州市</v>
          </cell>
          <cell r="J76" t="str">
            <v>14204</v>
          </cell>
          <cell r="K76" t="str">
            <v>14204</v>
          </cell>
          <cell r="L76" t="str">
            <v>36</v>
          </cell>
          <cell r="M76" t="str">
            <v>女</v>
          </cell>
          <cell r="N76" t="str">
            <v>1983-10-17</v>
          </cell>
          <cell r="O76" t="str">
            <v>湖北随州</v>
          </cell>
          <cell r="P76" t="str">
            <v>汉族</v>
          </cell>
          <cell r="Q76" t="str">
            <v>群众</v>
          </cell>
          <cell r="R76" t="str">
            <v>高中、技工院校、中专</v>
          </cell>
          <cell r="S76" t="str">
            <v>无</v>
          </cell>
          <cell r="T76" t="str">
            <v>全日制</v>
          </cell>
          <cell r="U76" t="str">
            <v>2003-06-20</v>
          </cell>
          <cell r="V76" t="str">
            <v/>
          </cell>
        </row>
        <row r="77">
          <cell r="B77" t="str">
            <v>刘璐</v>
          </cell>
          <cell r="C77" t="str">
            <v>421302199110120847</v>
          </cell>
          <cell r="D77" t="str">
            <v>14204001001</v>
          </cell>
          <cell r="E77" t="str">
            <v>随州市中级人民法院</v>
          </cell>
          <cell r="F77" t="str">
            <v>214204012330</v>
          </cell>
          <cell r="G77" t="str">
            <v>59</v>
          </cell>
          <cell r="H77" t="str">
            <v>14204</v>
          </cell>
          <cell r="I77" t="str">
            <v>湖北省随州市</v>
          </cell>
          <cell r="J77" t="str">
            <v>14204</v>
          </cell>
          <cell r="K77" t="str">
            <v>14204</v>
          </cell>
          <cell r="L77" t="str">
            <v>28</v>
          </cell>
          <cell r="M77" t="str">
            <v>女</v>
          </cell>
          <cell r="N77" t="str">
            <v>1991-10-12</v>
          </cell>
          <cell r="O77" t="str">
            <v>湖北随州</v>
          </cell>
          <cell r="P77" t="str">
            <v>汉族</v>
          </cell>
          <cell r="Q77" t="str">
            <v>共青团员</v>
          </cell>
          <cell r="R77" t="str">
            <v>大学专科</v>
          </cell>
          <cell r="S77" t="str">
            <v>无</v>
          </cell>
          <cell r="T77" t="str">
            <v>全日制</v>
          </cell>
          <cell r="U77" t="str">
            <v>2013-07-01</v>
          </cell>
          <cell r="V77" t="str">
            <v>湖北第二师范学院</v>
          </cell>
        </row>
        <row r="78">
          <cell r="B78" t="str">
            <v>吴雅</v>
          </cell>
          <cell r="C78" t="str">
            <v>421302199005155984</v>
          </cell>
          <cell r="D78" t="str">
            <v>14204001001</v>
          </cell>
          <cell r="E78" t="str">
            <v>随州市中级人民法院</v>
          </cell>
          <cell r="F78" t="str">
            <v>214204012518</v>
          </cell>
          <cell r="G78" t="str">
            <v>59</v>
          </cell>
          <cell r="H78" t="str">
            <v>14204</v>
          </cell>
          <cell r="I78" t="str">
            <v>湖北省随州市</v>
          </cell>
          <cell r="J78" t="str">
            <v>14204</v>
          </cell>
          <cell r="K78" t="str">
            <v>14204</v>
          </cell>
          <cell r="L78" t="str">
            <v>30</v>
          </cell>
          <cell r="M78" t="str">
            <v>女</v>
          </cell>
          <cell r="N78" t="str">
            <v>1990-05-15</v>
          </cell>
          <cell r="O78" t="str">
            <v>湖北随州</v>
          </cell>
          <cell r="P78" t="str">
            <v>汉族</v>
          </cell>
          <cell r="Q78" t="str">
            <v>群众</v>
          </cell>
          <cell r="R78" t="str">
            <v>大学本科</v>
          </cell>
          <cell r="S78" t="str">
            <v>学士</v>
          </cell>
          <cell r="T78" t="str">
            <v>全日制</v>
          </cell>
          <cell r="U78" t="str">
            <v>2016-07-01</v>
          </cell>
          <cell r="V78" t="str">
            <v>湖北工业大学商贸学院</v>
          </cell>
        </row>
        <row r="79">
          <cell r="B79" t="str">
            <v>张赛</v>
          </cell>
          <cell r="C79" t="str">
            <v>421302199211201670</v>
          </cell>
          <cell r="D79" t="str">
            <v>14204001001</v>
          </cell>
          <cell r="E79" t="str">
            <v>随州市中级人民法院</v>
          </cell>
          <cell r="F79" t="str">
            <v>214204012610</v>
          </cell>
          <cell r="G79" t="str">
            <v>59</v>
          </cell>
          <cell r="H79" t="str">
            <v>14204</v>
          </cell>
          <cell r="I79" t="str">
            <v>湖北省随州市</v>
          </cell>
          <cell r="J79" t="str">
            <v>14204</v>
          </cell>
          <cell r="K79" t="str">
            <v>14204</v>
          </cell>
          <cell r="L79" t="str">
            <v>27</v>
          </cell>
          <cell r="M79" t="str">
            <v>男</v>
          </cell>
          <cell r="N79" t="str">
            <v>1992-11-20</v>
          </cell>
          <cell r="O79" t="str">
            <v>湖北随州</v>
          </cell>
          <cell r="P79" t="str">
            <v>汉族</v>
          </cell>
          <cell r="Q79" t="str">
            <v>群众</v>
          </cell>
          <cell r="R79" t="str">
            <v>大学专科</v>
          </cell>
          <cell r="S79" t="str">
            <v>无</v>
          </cell>
          <cell r="T79" t="str">
            <v>全日制</v>
          </cell>
          <cell r="U79" t="str">
            <v>2015-06-30</v>
          </cell>
          <cell r="V79" t="str">
            <v>郧阳师范高等专科学校</v>
          </cell>
        </row>
        <row r="80">
          <cell r="B80" t="str">
            <v>郝明</v>
          </cell>
          <cell r="C80" t="str">
            <v>421302199404160019</v>
          </cell>
          <cell r="D80" t="str">
            <v>14204001001</v>
          </cell>
          <cell r="E80" t="str">
            <v>随州市中级人民法院</v>
          </cell>
          <cell r="F80" t="str">
            <v>214204012819</v>
          </cell>
          <cell r="G80" t="str">
            <v>59</v>
          </cell>
          <cell r="H80" t="str">
            <v>14204</v>
          </cell>
          <cell r="I80" t="str">
            <v>湖北省随州市</v>
          </cell>
          <cell r="J80" t="str">
            <v>14204</v>
          </cell>
          <cell r="K80" t="str">
            <v>14204</v>
          </cell>
          <cell r="L80" t="str">
            <v>26</v>
          </cell>
          <cell r="M80" t="str">
            <v>男</v>
          </cell>
          <cell r="N80" t="str">
            <v>1994-04-16</v>
          </cell>
          <cell r="O80" t="str">
            <v>湖北省随州市</v>
          </cell>
          <cell r="P80" t="str">
            <v>汉族</v>
          </cell>
          <cell r="Q80" t="str">
            <v>共青团员</v>
          </cell>
          <cell r="R80" t="str">
            <v>大学专科</v>
          </cell>
          <cell r="S80" t="str">
            <v>无</v>
          </cell>
          <cell r="T80" t="str">
            <v>全日制</v>
          </cell>
          <cell r="U80" t="str">
            <v>2016-07-01</v>
          </cell>
          <cell r="V80" t="str">
            <v>随州市职业技术学院</v>
          </cell>
        </row>
        <row r="81">
          <cell r="B81" t="str">
            <v>王紫珺</v>
          </cell>
          <cell r="C81" t="str">
            <v>429001199512310023</v>
          </cell>
          <cell r="D81" t="str">
            <v>14204001001</v>
          </cell>
          <cell r="E81" t="str">
            <v>随州市中级人民法院</v>
          </cell>
          <cell r="F81" t="str">
            <v>214204012820</v>
          </cell>
          <cell r="G81" t="str">
            <v>59</v>
          </cell>
          <cell r="H81" t="str">
            <v>14204</v>
          </cell>
          <cell r="I81" t="str">
            <v>湖北省随州市</v>
          </cell>
          <cell r="J81" t="str">
            <v>14204</v>
          </cell>
          <cell r="K81" t="str">
            <v>14204</v>
          </cell>
          <cell r="L81" t="str">
            <v>24</v>
          </cell>
          <cell r="M81" t="str">
            <v>女</v>
          </cell>
          <cell r="N81" t="str">
            <v>1995-12-31</v>
          </cell>
          <cell r="O81" t="str">
            <v>湖北随州</v>
          </cell>
          <cell r="P81" t="str">
            <v>汉族</v>
          </cell>
          <cell r="Q81" t="str">
            <v>群众</v>
          </cell>
          <cell r="R81" t="str">
            <v>大学本科</v>
          </cell>
          <cell r="S81" t="str">
            <v>学士</v>
          </cell>
          <cell r="T81" t="str">
            <v>全日制</v>
          </cell>
          <cell r="U81" t="str">
            <v>2018-06-30</v>
          </cell>
          <cell r="V81" t="str">
            <v>武汉东湖学院</v>
          </cell>
        </row>
        <row r="82">
          <cell r="B82" t="str">
            <v>陈良哲</v>
          </cell>
          <cell r="C82" t="str">
            <v>429001197109173111</v>
          </cell>
          <cell r="D82" t="str">
            <v>14204001001</v>
          </cell>
          <cell r="E82" t="str">
            <v>随州市中级人民法院</v>
          </cell>
          <cell r="F82" t="str">
            <v>214204012923</v>
          </cell>
          <cell r="G82" t="str">
            <v>59</v>
          </cell>
          <cell r="H82" t="str">
            <v>14204</v>
          </cell>
          <cell r="I82" t="str">
            <v>湖北省随州市</v>
          </cell>
          <cell r="J82" t="str">
            <v>14204</v>
          </cell>
          <cell r="K82" t="str">
            <v>14204</v>
          </cell>
          <cell r="L82" t="str">
            <v>48</v>
          </cell>
          <cell r="M82" t="str">
            <v>男</v>
          </cell>
          <cell r="N82" t="str">
            <v>1971-09-17</v>
          </cell>
          <cell r="O82" t="str">
            <v>湖北省随州市</v>
          </cell>
          <cell r="P82" t="str">
            <v>汉族</v>
          </cell>
          <cell r="Q82" t="str">
            <v>中共党员(预备党员)</v>
          </cell>
          <cell r="R82" t="str">
            <v>大学专科</v>
          </cell>
          <cell r="S82" t="str">
            <v>无</v>
          </cell>
          <cell r="T82" t="str">
            <v>非全日制</v>
          </cell>
          <cell r="U82" t="str">
            <v>1989-07-09</v>
          </cell>
          <cell r="V82" t="str">
            <v/>
          </cell>
        </row>
        <row r="83">
          <cell r="B83" t="str">
            <v>段晋廷</v>
          </cell>
          <cell r="C83" t="str">
            <v>420605198006020512</v>
          </cell>
          <cell r="D83" t="str">
            <v>14204001001</v>
          </cell>
          <cell r="E83" t="str">
            <v>随州市中级人民法院</v>
          </cell>
          <cell r="F83" t="str">
            <v>214204011502</v>
          </cell>
          <cell r="G83" t="str">
            <v>58</v>
          </cell>
          <cell r="H83" t="str">
            <v>14204</v>
          </cell>
          <cell r="I83" t="str">
            <v>湖北省随州市</v>
          </cell>
          <cell r="J83" t="str">
            <v>14204</v>
          </cell>
          <cell r="K83" t="str">
            <v>14204</v>
          </cell>
          <cell r="L83" t="str">
            <v>40</v>
          </cell>
          <cell r="M83" t="str">
            <v>男</v>
          </cell>
          <cell r="N83" t="str">
            <v>1980-06-02</v>
          </cell>
          <cell r="O83" t="str">
            <v>湖北随州</v>
          </cell>
          <cell r="P83" t="str">
            <v>汉族</v>
          </cell>
          <cell r="Q83" t="str">
            <v>群众</v>
          </cell>
          <cell r="R83" t="str">
            <v>大学专科</v>
          </cell>
          <cell r="S83" t="str">
            <v>无</v>
          </cell>
          <cell r="T83" t="str">
            <v>非全日制</v>
          </cell>
          <cell r="U83" t="str">
            <v>2001-12-30</v>
          </cell>
          <cell r="V83" t="str">
            <v>中南财经政法大学</v>
          </cell>
        </row>
        <row r="84">
          <cell r="B84" t="str">
            <v>徐娇娇</v>
          </cell>
          <cell r="C84" t="str">
            <v>421302199303278667</v>
          </cell>
          <cell r="D84" t="str">
            <v>14204001001</v>
          </cell>
          <cell r="E84" t="str">
            <v>随州市中级人民法院</v>
          </cell>
          <cell r="F84" t="str">
            <v>214204011620</v>
          </cell>
          <cell r="G84" t="str">
            <v>58</v>
          </cell>
          <cell r="H84" t="str">
            <v>14204</v>
          </cell>
          <cell r="I84" t="str">
            <v>湖北省随州市</v>
          </cell>
          <cell r="J84" t="str">
            <v>14204</v>
          </cell>
          <cell r="K84" t="str">
            <v>14204</v>
          </cell>
          <cell r="L84" t="str">
            <v>27</v>
          </cell>
          <cell r="M84" t="str">
            <v>女</v>
          </cell>
          <cell r="N84" t="str">
            <v>1993-03-27</v>
          </cell>
          <cell r="O84" t="str">
            <v>湖北随州</v>
          </cell>
          <cell r="P84" t="str">
            <v>汉族</v>
          </cell>
          <cell r="Q84" t="str">
            <v>中共党员(预备党员)</v>
          </cell>
          <cell r="R84" t="str">
            <v>大学专科</v>
          </cell>
          <cell r="S84" t="str">
            <v>无</v>
          </cell>
          <cell r="T84" t="str">
            <v>全日制</v>
          </cell>
          <cell r="U84" t="str">
            <v>2014-06-30</v>
          </cell>
          <cell r="V84" t="str">
            <v>鄂州职业大学</v>
          </cell>
        </row>
        <row r="85">
          <cell r="B85" t="str">
            <v>李嫱</v>
          </cell>
          <cell r="C85" t="str">
            <v>140225198411300522</v>
          </cell>
          <cell r="D85" t="str">
            <v>14204001001</v>
          </cell>
          <cell r="E85" t="str">
            <v>随州市中级人民法院</v>
          </cell>
          <cell r="F85" t="str">
            <v>214204011820</v>
          </cell>
          <cell r="G85" t="str">
            <v>58</v>
          </cell>
          <cell r="H85" t="str">
            <v>14204</v>
          </cell>
          <cell r="I85" t="str">
            <v>湖北省随州市</v>
          </cell>
          <cell r="J85" t="str">
            <v>14204</v>
          </cell>
          <cell r="K85" t="str">
            <v>14204</v>
          </cell>
          <cell r="L85" t="str">
            <v>35</v>
          </cell>
          <cell r="M85" t="str">
            <v>女</v>
          </cell>
          <cell r="N85" t="str">
            <v>1984-11-30</v>
          </cell>
          <cell r="O85" t="str">
            <v>山西大同</v>
          </cell>
          <cell r="P85" t="str">
            <v>汉族</v>
          </cell>
          <cell r="Q85" t="str">
            <v>群众</v>
          </cell>
          <cell r="R85" t="str">
            <v>大学专科</v>
          </cell>
          <cell r="S85" t="str">
            <v>无</v>
          </cell>
          <cell r="T85" t="str">
            <v>全日制</v>
          </cell>
          <cell r="U85" t="str">
            <v>2007-06-30</v>
          </cell>
          <cell r="V85" t="str">
            <v>武汉交通职业学院</v>
          </cell>
        </row>
        <row r="86">
          <cell r="B86" t="str">
            <v>姜玥</v>
          </cell>
          <cell r="C86" t="str">
            <v>42130219910131042X</v>
          </cell>
          <cell r="D86" t="str">
            <v>14204001001</v>
          </cell>
          <cell r="E86" t="str">
            <v>随州市中级人民法院</v>
          </cell>
          <cell r="F86" t="str">
            <v>214204012017</v>
          </cell>
          <cell r="G86" t="str">
            <v>58</v>
          </cell>
          <cell r="H86" t="str">
            <v>14204</v>
          </cell>
          <cell r="I86" t="str">
            <v>湖北省随州市</v>
          </cell>
          <cell r="J86" t="str">
            <v>14204</v>
          </cell>
          <cell r="K86" t="str">
            <v>14204</v>
          </cell>
          <cell r="L86" t="str">
            <v>29</v>
          </cell>
          <cell r="M86" t="str">
            <v>女</v>
          </cell>
          <cell r="N86" t="str">
            <v>1991-01-31</v>
          </cell>
          <cell r="O86" t="str">
            <v>湖北随州</v>
          </cell>
          <cell r="P86" t="str">
            <v>汉族</v>
          </cell>
          <cell r="Q86" t="str">
            <v>群众</v>
          </cell>
          <cell r="R86" t="str">
            <v>大学本科</v>
          </cell>
          <cell r="S86" t="str">
            <v>无</v>
          </cell>
          <cell r="T86" t="str">
            <v>非全日制</v>
          </cell>
          <cell r="U86" t="str">
            <v>2014-12-30</v>
          </cell>
          <cell r="V86" t="str">
            <v>武汉大学</v>
          </cell>
        </row>
        <row r="87">
          <cell r="B87" t="str">
            <v>伍俊竹</v>
          </cell>
          <cell r="C87" t="str">
            <v>421302199611207326</v>
          </cell>
          <cell r="D87" t="str">
            <v>14204001001</v>
          </cell>
          <cell r="E87" t="str">
            <v>随州市中级人民法院</v>
          </cell>
          <cell r="F87" t="str">
            <v>214204012018</v>
          </cell>
          <cell r="G87" t="str">
            <v>58</v>
          </cell>
          <cell r="H87" t="str">
            <v>14204</v>
          </cell>
          <cell r="I87" t="str">
            <v>湖北省随州市</v>
          </cell>
          <cell r="J87" t="str">
            <v>14204</v>
          </cell>
          <cell r="K87" t="str">
            <v>14204</v>
          </cell>
          <cell r="L87" t="str">
            <v>23</v>
          </cell>
          <cell r="M87" t="str">
            <v>女</v>
          </cell>
          <cell r="N87" t="str">
            <v>1996-11-20</v>
          </cell>
          <cell r="O87" t="str">
            <v>湖北随州</v>
          </cell>
          <cell r="P87" t="str">
            <v>汉族</v>
          </cell>
          <cell r="Q87" t="str">
            <v>共青团员</v>
          </cell>
          <cell r="R87" t="str">
            <v>大学本科</v>
          </cell>
          <cell r="S87" t="str">
            <v>学士</v>
          </cell>
          <cell r="T87" t="str">
            <v>全日制</v>
          </cell>
          <cell r="U87" t="str">
            <v>2020-06-30</v>
          </cell>
          <cell r="V87" t="str">
            <v>湖北科技学院</v>
          </cell>
        </row>
        <row r="88">
          <cell r="B88" t="str">
            <v>文昊</v>
          </cell>
          <cell r="C88" t="str">
            <v>429001198701060030</v>
          </cell>
          <cell r="D88" t="str">
            <v>14204001001</v>
          </cell>
          <cell r="E88" t="str">
            <v>随州市中级人民法院</v>
          </cell>
          <cell r="F88" t="str">
            <v>214204012128</v>
          </cell>
          <cell r="G88" t="str">
            <v>58</v>
          </cell>
          <cell r="H88" t="str">
            <v>14204</v>
          </cell>
          <cell r="I88" t="str">
            <v>湖北省随州市</v>
          </cell>
          <cell r="J88" t="str">
            <v>14204</v>
          </cell>
          <cell r="K88" t="str">
            <v>14204</v>
          </cell>
          <cell r="L88" t="str">
            <v>33</v>
          </cell>
          <cell r="M88" t="str">
            <v>男</v>
          </cell>
          <cell r="N88" t="str">
            <v>1987-01-06</v>
          </cell>
          <cell r="O88" t="str">
            <v>湖北随州</v>
          </cell>
          <cell r="P88" t="str">
            <v>汉族</v>
          </cell>
          <cell r="Q88" t="str">
            <v>共青团员</v>
          </cell>
          <cell r="R88" t="str">
            <v>大学本科</v>
          </cell>
          <cell r="S88" t="str">
            <v>无</v>
          </cell>
          <cell r="T88" t="str">
            <v>全日制</v>
          </cell>
          <cell r="U88" t="str">
            <v>2009-07-02</v>
          </cell>
          <cell r="V88" t="str">
            <v>北京美国英语语言学院</v>
          </cell>
        </row>
        <row r="89">
          <cell r="B89" t="str">
            <v>王秋红</v>
          </cell>
          <cell r="C89" t="str">
            <v>421302198909108166</v>
          </cell>
          <cell r="D89" t="str">
            <v>14204001001</v>
          </cell>
          <cell r="E89" t="str">
            <v>随州市中级人民法院</v>
          </cell>
          <cell r="F89" t="str">
            <v>214204012213</v>
          </cell>
          <cell r="G89" t="str">
            <v>58</v>
          </cell>
          <cell r="H89" t="str">
            <v>14204</v>
          </cell>
          <cell r="I89" t="str">
            <v>湖北省随州市</v>
          </cell>
          <cell r="J89" t="str">
            <v>14204</v>
          </cell>
          <cell r="K89" t="str">
            <v>14204</v>
          </cell>
          <cell r="L89" t="str">
            <v>30</v>
          </cell>
          <cell r="M89" t="str">
            <v>女</v>
          </cell>
          <cell r="N89" t="str">
            <v>1989-09-10</v>
          </cell>
          <cell r="O89" t="str">
            <v>湖北省随州市</v>
          </cell>
          <cell r="P89" t="str">
            <v>汉族</v>
          </cell>
          <cell r="Q89" t="str">
            <v>群众</v>
          </cell>
          <cell r="R89" t="str">
            <v>大学专科</v>
          </cell>
          <cell r="S89" t="str">
            <v>无</v>
          </cell>
          <cell r="T89" t="str">
            <v>全日制</v>
          </cell>
          <cell r="U89" t="str">
            <v>2011-06-30</v>
          </cell>
          <cell r="V89" t="str">
            <v>郧阳师范高等专科学校</v>
          </cell>
        </row>
        <row r="90">
          <cell r="B90" t="str">
            <v>周紫旗</v>
          </cell>
          <cell r="C90" t="str">
            <v>42098319970820472X</v>
          </cell>
          <cell r="D90" t="str">
            <v>14204001001</v>
          </cell>
          <cell r="E90" t="str">
            <v>随州市中级人民法院</v>
          </cell>
          <cell r="F90" t="str">
            <v>214204012321</v>
          </cell>
          <cell r="G90" t="str">
            <v>58</v>
          </cell>
          <cell r="H90" t="str">
            <v>14204</v>
          </cell>
          <cell r="I90" t="str">
            <v>湖北省随州市</v>
          </cell>
          <cell r="J90" t="str">
            <v>14204</v>
          </cell>
          <cell r="K90" t="str">
            <v>14204</v>
          </cell>
          <cell r="L90" t="str">
            <v>22</v>
          </cell>
          <cell r="M90" t="str">
            <v>女</v>
          </cell>
          <cell r="N90" t="str">
            <v>1997-08-20</v>
          </cell>
          <cell r="O90" t="str">
            <v>湖北省广水市</v>
          </cell>
          <cell r="P90" t="str">
            <v>汉族</v>
          </cell>
          <cell r="Q90" t="str">
            <v>中共党员(预备党员)</v>
          </cell>
          <cell r="R90" t="str">
            <v>大学本科</v>
          </cell>
          <cell r="S90" t="str">
            <v>学士</v>
          </cell>
          <cell r="T90" t="str">
            <v>全日制</v>
          </cell>
          <cell r="U90" t="str">
            <v>2020-06-30</v>
          </cell>
          <cell r="V90" t="str">
            <v>湖北省武汉市武昌首义学院</v>
          </cell>
        </row>
        <row r="91">
          <cell r="B91" t="str">
            <v>王欢</v>
          </cell>
          <cell r="C91" t="str">
            <v>429001198610268493</v>
          </cell>
          <cell r="D91" t="str">
            <v>14204001001</v>
          </cell>
          <cell r="E91" t="str">
            <v>随州市中级人民法院</v>
          </cell>
          <cell r="F91" t="str">
            <v>214204012405</v>
          </cell>
          <cell r="G91" t="str">
            <v>58</v>
          </cell>
          <cell r="H91" t="str">
            <v>14204</v>
          </cell>
          <cell r="I91" t="str">
            <v>湖北省随州市</v>
          </cell>
          <cell r="J91" t="str">
            <v>14204</v>
          </cell>
          <cell r="K91" t="str">
            <v>14204</v>
          </cell>
          <cell r="L91" t="str">
            <v>33</v>
          </cell>
          <cell r="M91" t="str">
            <v>男</v>
          </cell>
          <cell r="N91" t="str">
            <v>1986-10-26</v>
          </cell>
          <cell r="O91" t="str">
            <v>湖北随州</v>
          </cell>
          <cell r="P91" t="str">
            <v>汉族</v>
          </cell>
          <cell r="Q91" t="str">
            <v>中共党员(预备党员)</v>
          </cell>
          <cell r="R91" t="str">
            <v>大学本科</v>
          </cell>
          <cell r="S91" t="str">
            <v>学士</v>
          </cell>
          <cell r="T91" t="str">
            <v>全日制</v>
          </cell>
          <cell r="U91" t="str">
            <v>2008-07-06</v>
          </cell>
          <cell r="V91" t="str">
            <v>长江大学</v>
          </cell>
        </row>
        <row r="92">
          <cell r="B92" t="str">
            <v>雷文琳</v>
          </cell>
          <cell r="C92" t="str">
            <v>42130219881120482X</v>
          </cell>
          <cell r="D92" t="str">
            <v>14204001001</v>
          </cell>
          <cell r="E92" t="str">
            <v>随州市中级人民法院</v>
          </cell>
          <cell r="F92" t="str">
            <v>214204012427</v>
          </cell>
          <cell r="G92" t="str">
            <v>58</v>
          </cell>
          <cell r="H92" t="str">
            <v>14204</v>
          </cell>
          <cell r="I92" t="str">
            <v>湖北省随州市</v>
          </cell>
          <cell r="J92" t="str">
            <v>14204</v>
          </cell>
          <cell r="K92" t="str">
            <v>14204</v>
          </cell>
          <cell r="L92" t="str">
            <v>31</v>
          </cell>
          <cell r="M92" t="str">
            <v>女</v>
          </cell>
          <cell r="N92" t="str">
            <v>1988-11-20</v>
          </cell>
          <cell r="O92" t="str">
            <v>湖北</v>
          </cell>
          <cell r="P92" t="str">
            <v>汉族</v>
          </cell>
          <cell r="Q92" t="str">
            <v>共青团员</v>
          </cell>
          <cell r="R92" t="str">
            <v>大学专科</v>
          </cell>
          <cell r="S92" t="str">
            <v>无</v>
          </cell>
          <cell r="T92" t="str">
            <v>全日制</v>
          </cell>
          <cell r="U92" t="str">
            <v>2011-06-30</v>
          </cell>
          <cell r="V92" t="str">
            <v>湖北工业大学</v>
          </cell>
        </row>
        <row r="93">
          <cell r="B93" t="str">
            <v>朱昱</v>
          </cell>
          <cell r="C93" t="str">
            <v>429001198502141217</v>
          </cell>
          <cell r="D93" t="str">
            <v>14204001001</v>
          </cell>
          <cell r="E93" t="str">
            <v>随州市中级人民法院</v>
          </cell>
          <cell r="F93" t="str">
            <v>214204012524</v>
          </cell>
          <cell r="G93" t="str">
            <v>58</v>
          </cell>
          <cell r="H93" t="str">
            <v>14204</v>
          </cell>
          <cell r="I93" t="str">
            <v>湖北省随州市</v>
          </cell>
          <cell r="J93" t="str">
            <v>14204</v>
          </cell>
          <cell r="K93" t="str">
            <v>14204</v>
          </cell>
          <cell r="L93" t="str">
            <v>35</v>
          </cell>
          <cell r="M93" t="str">
            <v>男</v>
          </cell>
          <cell r="N93" t="str">
            <v>1985-02-14</v>
          </cell>
          <cell r="O93" t="str">
            <v>湖北随州</v>
          </cell>
          <cell r="P93" t="str">
            <v>汉族</v>
          </cell>
          <cell r="Q93" t="str">
            <v>群众</v>
          </cell>
          <cell r="R93" t="str">
            <v>大学本科</v>
          </cell>
          <cell r="S93" t="str">
            <v>学士</v>
          </cell>
          <cell r="T93" t="str">
            <v>全日制</v>
          </cell>
          <cell r="U93" t="str">
            <v>2008-06-30</v>
          </cell>
          <cell r="V93" t="str">
            <v>长江大学</v>
          </cell>
        </row>
        <row r="94">
          <cell r="B94" t="str">
            <v>练盼</v>
          </cell>
          <cell r="C94" t="str">
            <v>420881198904307117</v>
          </cell>
          <cell r="D94" t="str">
            <v>14204001001</v>
          </cell>
          <cell r="E94" t="str">
            <v>随州市中级人民法院</v>
          </cell>
          <cell r="F94" t="str">
            <v>214204012710</v>
          </cell>
          <cell r="G94" t="str">
            <v>58</v>
          </cell>
          <cell r="H94" t="str">
            <v>14204</v>
          </cell>
          <cell r="I94" t="str">
            <v>湖北省随州市</v>
          </cell>
          <cell r="J94" t="str">
            <v>14204</v>
          </cell>
          <cell r="K94" t="str">
            <v>14204</v>
          </cell>
          <cell r="L94" t="str">
            <v>31</v>
          </cell>
          <cell r="M94" t="str">
            <v>男</v>
          </cell>
          <cell r="N94" t="str">
            <v>1989-04-30</v>
          </cell>
          <cell r="O94" t="str">
            <v>湖北省钟祥市</v>
          </cell>
          <cell r="P94" t="str">
            <v>汉族</v>
          </cell>
          <cell r="Q94" t="str">
            <v>中共党员(预备党员)</v>
          </cell>
          <cell r="R94" t="str">
            <v>大学专科</v>
          </cell>
          <cell r="S94" t="str">
            <v>无</v>
          </cell>
          <cell r="T94" t="str">
            <v>非全日制</v>
          </cell>
          <cell r="U94" t="str">
            <v>2018-06-21</v>
          </cell>
          <cell r="V94" t="str">
            <v>华中农业大学</v>
          </cell>
        </row>
        <row r="95">
          <cell r="B95" t="str">
            <v>秦意</v>
          </cell>
          <cell r="C95" t="str">
            <v>421302198901238433</v>
          </cell>
          <cell r="D95" t="str">
            <v>14204001001</v>
          </cell>
          <cell r="E95" t="str">
            <v>随州市中级人民法院</v>
          </cell>
          <cell r="F95" t="str">
            <v>214204013003</v>
          </cell>
          <cell r="G95" t="str">
            <v>58</v>
          </cell>
          <cell r="H95" t="str">
            <v>14204</v>
          </cell>
          <cell r="I95" t="str">
            <v>湖北省随州市</v>
          </cell>
          <cell r="J95" t="str">
            <v>14204</v>
          </cell>
          <cell r="K95" t="str">
            <v>14204</v>
          </cell>
          <cell r="L95" t="str">
            <v>31</v>
          </cell>
          <cell r="M95" t="str">
            <v>男</v>
          </cell>
          <cell r="N95" t="str">
            <v>1989-01-23</v>
          </cell>
          <cell r="O95" t="str">
            <v>湖北省随州市</v>
          </cell>
          <cell r="P95" t="str">
            <v>汉族</v>
          </cell>
          <cell r="Q95" t="str">
            <v>共青团员</v>
          </cell>
          <cell r="R95" t="str">
            <v>大学专科</v>
          </cell>
          <cell r="S95" t="str">
            <v>无</v>
          </cell>
          <cell r="T95" t="str">
            <v>全日制</v>
          </cell>
          <cell r="U95" t="str">
            <v>2011-06-16</v>
          </cell>
          <cell r="V95" t="str">
            <v>武汉交通职业学院</v>
          </cell>
        </row>
        <row r="96">
          <cell r="B96" t="str">
            <v>张卓</v>
          </cell>
          <cell r="C96" t="str">
            <v>429001198904060022</v>
          </cell>
          <cell r="D96" t="str">
            <v>14204001001</v>
          </cell>
          <cell r="E96" t="str">
            <v>随州市中级人民法院</v>
          </cell>
          <cell r="F96" t="str">
            <v>214204011713</v>
          </cell>
          <cell r="G96" t="str">
            <v>57</v>
          </cell>
          <cell r="H96" t="str">
            <v>14204</v>
          </cell>
          <cell r="I96" t="str">
            <v>湖北省随州市</v>
          </cell>
          <cell r="J96" t="str">
            <v>14204</v>
          </cell>
          <cell r="K96" t="str">
            <v>14204</v>
          </cell>
          <cell r="L96" t="str">
            <v>31</v>
          </cell>
          <cell r="M96" t="str">
            <v>女</v>
          </cell>
          <cell r="N96" t="str">
            <v>1989-04-06</v>
          </cell>
          <cell r="O96" t="str">
            <v>湖北省随州市曾都区</v>
          </cell>
          <cell r="P96" t="str">
            <v>汉族</v>
          </cell>
          <cell r="Q96" t="str">
            <v>共青团员</v>
          </cell>
          <cell r="R96" t="str">
            <v>大学专科</v>
          </cell>
          <cell r="S96" t="str">
            <v>无</v>
          </cell>
          <cell r="T96" t="str">
            <v>全日制</v>
          </cell>
          <cell r="U96" t="str">
            <v>2010-07-01</v>
          </cell>
          <cell r="V96" t="str">
            <v>华中科技大学武昌分校</v>
          </cell>
        </row>
        <row r="97">
          <cell r="B97" t="str">
            <v>鲁浩然</v>
          </cell>
          <cell r="C97" t="str">
            <v>421302199601168714</v>
          </cell>
          <cell r="D97" t="str">
            <v>14204001001</v>
          </cell>
          <cell r="E97" t="str">
            <v>随州市中级人民法院</v>
          </cell>
          <cell r="F97" t="str">
            <v>214204011728</v>
          </cell>
          <cell r="G97" t="str">
            <v>57</v>
          </cell>
          <cell r="H97" t="str">
            <v>14204</v>
          </cell>
          <cell r="I97" t="str">
            <v>湖北省随州市</v>
          </cell>
          <cell r="J97" t="str">
            <v>14204</v>
          </cell>
          <cell r="K97" t="str">
            <v>14204</v>
          </cell>
          <cell r="L97" t="str">
            <v>24</v>
          </cell>
          <cell r="M97" t="str">
            <v>男</v>
          </cell>
          <cell r="N97" t="str">
            <v>1996-01-16</v>
          </cell>
          <cell r="O97" t="str">
            <v>湖北随州</v>
          </cell>
          <cell r="P97" t="str">
            <v>汉族</v>
          </cell>
          <cell r="Q97" t="str">
            <v>共青团员</v>
          </cell>
          <cell r="R97" t="str">
            <v>大学专科</v>
          </cell>
          <cell r="S97" t="str">
            <v>无</v>
          </cell>
          <cell r="T97" t="str">
            <v>全日制</v>
          </cell>
          <cell r="U97" t="str">
            <v>2018-06-30</v>
          </cell>
          <cell r="V97" t="str">
            <v>湖北交通职业技术学院</v>
          </cell>
        </row>
        <row r="98">
          <cell r="B98" t="str">
            <v>王正</v>
          </cell>
          <cell r="C98" t="str">
            <v>429001199106120013</v>
          </cell>
          <cell r="D98" t="str">
            <v>14204001001</v>
          </cell>
          <cell r="E98" t="str">
            <v>随州市中级人民法院</v>
          </cell>
          <cell r="F98" t="str">
            <v>214204012117</v>
          </cell>
          <cell r="G98" t="str">
            <v>57</v>
          </cell>
          <cell r="H98" t="str">
            <v>14204</v>
          </cell>
          <cell r="I98" t="str">
            <v>湖北省随州市</v>
          </cell>
          <cell r="J98" t="str">
            <v>14204</v>
          </cell>
          <cell r="K98" t="str">
            <v>14204</v>
          </cell>
          <cell r="L98" t="str">
            <v>29</v>
          </cell>
          <cell r="M98" t="str">
            <v>男</v>
          </cell>
          <cell r="N98" t="str">
            <v>1991-06-12</v>
          </cell>
          <cell r="O98" t="str">
            <v>湖北枣阳</v>
          </cell>
          <cell r="P98" t="str">
            <v>汉族</v>
          </cell>
          <cell r="Q98" t="str">
            <v>群众</v>
          </cell>
          <cell r="R98" t="str">
            <v>大学本科</v>
          </cell>
          <cell r="S98" t="str">
            <v>学士</v>
          </cell>
          <cell r="T98" t="str">
            <v>全日制</v>
          </cell>
          <cell r="U98" t="str">
            <v>2013-06-30</v>
          </cell>
          <cell r="V98" t="str">
            <v>武汉工程大学</v>
          </cell>
        </row>
        <row r="99">
          <cell r="B99" t="str">
            <v>刘方方</v>
          </cell>
          <cell r="C99" t="str">
            <v>429001199508080421</v>
          </cell>
          <cell r="D99" t="str">
            <v>14204001001</v>
          </cell>
          <cell r="E99" t="str">
            <v>随州市中级人民法院</v>
          </cell>
          <cell r="F99" t="str">
            <v>214204013102</v>
          </cell>
          <cell r="G99" t="str">
            <v>57</v>
          </cell>
          <cell r="H99" t="str">
            <v>14204</v>
          </cell>
          <cell r="I99" t="str">
            <v>湖北省随州市</v>
          </cell>
          <cell r="J99" t="str">
            <v>14204</v>
          </cell>
          <cell r="K99" t="str">
            <v>14204</v>
          </cell>
          <cell r="L99" t="str">
            <v>24</v>
          </cell>
          <cell r="M99" t="str">
            <v>女</v>
          </cell>
          <cell r="N99" t="str">
            <v>1995-08-08</v>
          </cell>
          <cell r="O99" t="str">
            <v>湖北随州</v>
          </cell>
          <cell r="P99" t="str">
            <v>汉族</v>
          </cell>
          <cell r="Q99" t="str">
            <v>中共党员(预备党员)</v>
          </cell>
          <cell r="R99" t="str">
            <v>大学专科</v>
          </cell>
          <cell r="S99" t="str">
            <v>无</v>
          </cell>
          <cell r="T99" t="str">
            <v>全日制</v>
          </cell>
          <cell r="U99" t="str">
            <v>2017-06-30</v>
          </cell>
          <cell r="V99" t="str">
            <v>随州职业技术学院</v>
          </cell>
        </row>
        <row r="100">
          <cell r="B100" t="str">
            <v>陈慧</v>
          </cell>
          <cell r="C100" t="str">
            <v>429001199010015569</v>
          </cell>
          <cell r="D100" t="str">
            <v>14204001001</v>
          </cell>
          <cell r="E100" t="str">
            <v>随州市中级人民法院</v>
          </cell>
          <cell r="F100" t="str">
            <v>214204011615</v>
          </cell>
          <cell r="G100" t="str">
            <v>56</v>
          </cell>
          <cell r="H100" t="str">
            <v>14204</v>
          </cell>
          <cell r="I100" t="str">
            <v>湖北省随州市</v>
          </cell>
          <cell r="J100" t="str">
            <v>14204</v>
          </cell>
          <cell r="K100" t="str">
            <v>14204</v>
          </cell>
          <cell r="L100" t="str">
            <v>29</v>
          </cell>
          <cell r="M100" t="str">
            <v>女</v>
          </cell>
          <cell r="N100" t="str">
            <v>1990-10-01</v>
          </cell>
          <cell r="O100" t="str">
            <v>鄂</v>
          </cell>
          <cell r="P100" t="str">
            <v>汉族</v>
          </cell>
          <cell r="Q100" t="str">
            <v>共青团员</v>
          </cell>
          <cell r="R100" t="str">
            <v>大学专科</v>
          </cell>
          <cell r="S100" t="str">
            <v>无</v>
          </cell>
          <cell r="T100" t="str">
            <v>全日制</v>
          </cell>
          <cell r="U100" t="str">
            <v>2013-06-30</v>
          </cell>
          <cell r="V100" t="str">
            <v>中南财经政法大学武汉学院</v>
          </cell>
        </row>
        <row r="101">
          <cell r="B101" t="str">
            <v>石琳</v>
          </cell>
          <cell r="C101" t="str">
            <v>429001197711130042</v>
          </cell>
          <cell r="D101" t="str">
            <v>14204001001</v>
          </cell>
          <cell r="E101" t="str">
            <v>随州市中级人民法院</v>
          </cell>
          <cell r="F101" t="str">
            <v>214204011616</v>
          </cell>
          <cell r="G101" t="str">
            <v>56</v>
          </cell>
          <cell r="H101" t="str">
            <v>14204</v>
          </cell>
          <cell r="I101" t="str">
            <v>湖北省随州市</v>
          </cell>
          <cell r="J101" t="str">
            <v>14204</v>
          </cell>
          <cell r="K101" t="str">
            <v>14204</v>
          </cell>
          <cell r="L101" t="str">
            <v>42</v>
          </cell>
          <cell r="M101" t="str">
            <v>女</v>
          </cell>
          <cell r="N101" t="str">
            <v>1977-11-13</v>
          </cell>
          <cell r="O101" t="str">
            <v>湖北随州</v>
          </cell>
          <cell r="P101" t="str">
            <v>汉族</v>
          </cell>
          <cell r="Q101" t="str">
            <v>群众</v>
          </cell>
          <cell r="R101" t="str">
            <v>大学专科</v>
          </cell>
          <cell r="S101" t="str">
            <v>无</v>
          </cell>
          <cell r="T101" t="str">
            <v>非全日制</v>
          </cell>
          <cell r="U101" t="str">
            <v>2001-06-30</v>
          </cell>
          <cell r="V101" t="str">
            <v>武汉大学</v>
          </cell>
        </row>
        <row r="102">
          <cell r="B102" t="str">
            <v>李亚男</v>
          </cell>
          <cell r="C102" t="str">
            <v>421302199109150467</v>
          </cell>
          <cell r="D102" t="str">
            <v>14204001001</v>
          </cell>
          <cell r="E102" t="str">
            <v>随州市中级人民法院</v>
          </cell>
          <cell r="F102" t="str">
            <v>214204012009</v>
          </cell>
          <cell r="G102" t="str">
            <v>56</v>
          </cell>
          <cell r="H102" t="str">
            <v>14204</v>
          </cell>
          <cell r="I102" t="str">
            <v>湖北省随州市</v>
          </cell>
          <cell r="J102" t="str">
            <v>14204</v>
          </cell>
          <cell r="K102" t="str">
            <v>14204</v>
          </cell>
          <cell r="L102" t="str">
            <v>28</v>
          </cell>
          <cell r="M102" t="str">
            <v>女</v>
          </cell>
          <cell r="N102" t="str">
            <v>1991-09-15</v>
          </cell>
          <cell r="O102" t="str">
            <v>湖北省随州市</v>
          </cell>
          <cell r="P102" t="str">
            <v>汉族</v>
          </cell>
          <cell r="Q102" t="str">
            <v>群众</v>
          </cell>
          <cell r="R102" t="str">
            <v>大学本科</v>
          </cell>
          <cell r="S102" t="str">
            <v>学士</v>
          </cell>
          <cell r="T102" t="str">
            <v>全日制</v>
          </cell>
          <cell r="U102" t="str">
            <v>2014-06-30</v>
          </cell>
          <cell r="V102" t="str">
            <v>武汉学院</v>
          </cell>
        </row>
        <row r="103">
          <cell r="B103" t="str">
            <v>纪晓梅</v>
          </cell>
          <cell r="C103" t="str">
            <v>421302199606290428</v>
          </cell>
          <cell r="D103" t="str">
            <v>14204001001</v>
          </cell>
          <cell r="E103" t="str">
            <v>随州市中级人民法院</v>
          </cell>
          <cell r="F103" t="str">
            <v>214204012302</v>
          </cell>
          <cell r="G103" t="str">
            <v>56</v>
          </cell>
          <cell r="H103" t="str">
            <v>14204</v>
          </cell>
          <cell r="I103" t="str">
            <v>湖北省随州市</v>
          </cell>
          <cell r="J103" t="str">
            <v>14204</v>
          </cell>
          <cell r="K103" t="str">
            <v>14204</v>
          </cell>
          <cell r="L103" t="str">
            <v>24</v>
          </cell>
          <cell r="M103" t="str">
            <v>女</v>
          </cell>
          <cell r="N103" t="str">
            <v>1996-06-29</v>
          </cell>
          <cell r="O103" t="str">
            <v>湖北</v>
          </cell>
          <cell r="P103" t="str">
            <v>汉族</v>
          </cell>
          <cell r="Q103" t="str">
            <v>共青团员</v>
          </cell>
          <cell r="R103" t="str">
            <v>大学本科</v>
          </cell>
          <cell r="S103" t="str">
            <v>学士</v>
          </cell>
          <cell r="T103" t="str">
            <v>全日制</v>
          </cell>
          <cell r="U103" t="str">
            <v>2019-07-01</v>
          </cell>
          <cell r="V103" t="str">
            <v>武汉工商学院</v>
          </cell>
        </row>
        <row r="104">
          <cell r="B104" t="str">
            <v>谢莹莹</v>
          </cell>
          <cell r="C104" t="str">
            <v>421302199608153320</v>
          </cell>
          <cell r="D104" t="str">
            <v>14204001001</v>
          </cell>
          <cell r="E104" t="str">
            <v>随州市中级人民法院</v>
          </cell>
          <cell r="F104" t="str">
            <v>214204012510</v>
          </cell>
          <cell r="G104" t="str">
            <v>56</v>
          </cell>
          <cell r="H104" t="str">
            <v>14204</v>
          </cell>
          <cell r="I104" t="str">
            <v>湖北省随州市</v>
          </cell>
          <cell r="J104" t="str">
            <v>14204</v>
          </cell>
          <cell r="K104" t="str">
            <v>14204</v>
          </cell>
          <cell r="L104" t="str">
            <v>23</v>
          </cell>
          <cell r="M104" t="str">
            <v>女</v>
          </cell>
          <cell r="N104" t="str">
            <v>1996-08-15</v>
          </cell>
          <cell r="O104" t="str">
            <v>湖北随州</v>
          </cell>
          <cell r="P104" t="str">
            <v>汉族</v>
          </cell>
          <cell r="Q104" t="str">
            <v>共青团员</v>
          </cell>
          <cell r="R104" t="str">
            <v>大学专科</v>
          </cell>
          <cell r="S104" t="str">
            <v>无</v>
          </cell>
          <cell r="T104" t="str">
            <v>全日制</v>
          </cell>
          <cell r="U104" t="str">
            <v>2017-07-01</v>
          </cell>
          <cell r="V104" t="str">
            <v>江西师范大学鹰潭学院</v>
          </cell>
        </row>
        <row r="105">
          <cell r="B105" t="str">
            <v>马程程</v>
          </cell>
          <cell r="C105" t="str">
            <v>42130219940101004X</v>
          </cell>
          <cell r="D105" t="str">
            <v>14204001001</v>
          </cell>
          <cell r="E105" t="str">
            <v>随州市中级人民法院</v>
          </cell>
          <cell r="F105" t="str">
            <v>214204012517</v>
          </cell>
          <cell r="G105" t="str">
            <v>56</v>
          </cell>
          <cell r="H105" t="str">
            <v>14204</v>
          </cell>
          <cell r="I105" t="str">
            <v>湖北省随州市</v>
          </cell>
          <cell r="J105" t="str">
            <v>14204</v>
          </cell>
          <cell r="K105" t="str">
            <v>14204</v>
          </cell>
          <cell r="L105" t="str">
            <v>26</v>
          </cell>
          <cell r="M105" t="str">
            <v>女</v>
          </cell>
          <cell r="N105" t="str">
            <v>1994-01-01</v>
          </cell>
          <cell r="O105" t="str">
            <v>湖北随州</v>
          </cell>
          <cell r="P105" t="str">
            <v>汉族</v>
          </cell>
          <cell r="Q105" t="str">
            <v>共青团员</v>
          </cell>
          <cell r="R105" t="str">
            <v>大学本科</v>
          </cell>
          <cell r="S105" t="str">
            <v>学士</v>
          </cell>
          <cell r="T105" t="str">
            <v>全日制</v>
          </cell>
          <cell r="U105" t="str">
            <v>2015-06-20</v>
          </cell>
          <cell r="V105" t="str">
            <v>武汉传媒学院</v>
          </cell>
        </row>
        <row r="106">
          <cell r="B106" t="str">
            <v>李树琪</v>
          </cell>
          <cell r="C106" t="str">
            <v>421302199811300023</v>
          </cell>
          <cell r="D106" t="str">
            <v>14204001001</v>
          </cell>
          <cell r="E106" t="str">
            <v>随州市中级人民法院</v>
          </cell>
          <cell r="F106" t="str">
            <v>214204012712</v>
          </cell>
          <cell r="G106" t="str">
            <v>56</v>
          </cell>
          <cell r="H106" t="str">
            <v>14204</v>
          </cell>
          <cell r="I106" t="str">
            <v>湖北省随州市</v>
          </cell>
          <cell r="J106" t="str">
            <v>14204</v>
          </cell>
          <cell r="K106" t="str">
            <v>14204</v>
          </cell>
          <cell r="L106" t="str">
            <v>21</v>
          </cell>
          <cell r="M106" t="str">
            <v>女</v>
          </cell>
          <cell r="N106" t="str">
            <v>1998-11-30</v>
          </cell>
          <cell r="O106" t="str">
            <v>湖北随州</v>
          </cell>
          <cell r="P106" t="str">
            <v>汉族</v>
          </cell>
          <cell r="Q106" t="str">
            <v>共青团员</v>
          </cell>
          <cell r="R106" t="str">
            <v>大学本科</v>
          </cell>
          <cell r="S106" t="str">
            <v>学士</v>
          </cell>
          <cell r="T106" t="str">
            <v>全日制</v>
          </cell>
          <cell r="U106" t="str">
            <v>2020-06-26</v>
          </cell>
          <cell r="V106" t="str">
            <v>湖北经济学院法商学院</v>
          </cell>
        </row>
        <row r="107">
          <cell r="B107" t="str">
            <v>阚加吉</v>
          </cell>
          <cell r="C107" t="str">
            <v>42900119930928232X</v>
          </cell>
          <cell r="D107" t="str">
            <v>14204001001</v>
          </cell>
          <cell r="E107" t="str">
            <v>随州市中级人民法院</v>
          </cell>
          <cell r="F107" t="str">
            <v>214204012816</v>
          </cell>
          <cell r="G107" t="str">
            <v>56</v>
          </cell>
          <cell r="H107" t="str">
            <v>14204</v>
          </cell>
          <cell r="I107" t="str">
            <v>湖北省随州市</v>
          </cell>
          <cell r="J107" t="str">
            <v>14204</v>
          </cell>
          <cell r="K107" t="str">
            <v>14204</v>
          </cell>
          <cell r="L107" t="str">
            <v>26</v>
          </cell>
          <cell r="M107" t="str">
            <v>女</v>
          </cell>
          <cell r="N107" t="str">
            <v>1993-09-28</v>
          </cell>
          <cell r="O107" t="str">
            <v>湖北随州</v>
          </cell>
          <cell r="P107" t="str">
            <v>汉族</v>
          </cell>
          <cell r="Q107" t="str">
            <v>共青团员</v>
          </cell>
          <cell r="R107" t="str">
            <v>大学专科</v>
          </cell>
          <cell r="S107" t="str">
            <v>无</v>
          </cell>
          <cell r="T107" t="str">
            <v>全日制</v>
          </cell>
          <cell r="U107" t="str">
            <v>2015-06-30</v>
          </cell>
          <cell r="V107" t="str">
            <v>武汉生物工程学院</v>
          </cell>
        </row>
        <row r="108">
          <cell r="B108" t="str">
            <v>彭梦萦</v>
          </cell>
          <cell r="C108" t="str">
            <v>429001199412140426</v>
          </cell>
          <cell r="D108" t="str">
            <v>14204001001</v>
          </cell>
          <cell r="E108" t="str">
            <v>随州市中级人民法院</v>
          </cell>
          <cell r="F108" t="str">
            <v>214204012825</v>
          </cell>
          <cell r="G108" t="str">
            <v>56</v>
          </cell>
          <cell r="H108" t="str">
            <v>14204</v>
          </cell>
          <cell r="I108" t="str">
            <v>湖北省随州市</v>
          </cell>
          <cell r="J108" t="str">
            <v>14204</v>
          </cell>
          <cell r="K108" t="str">
            <v>14204</v>
          </cell>
          <cell r="L108" t="str">
            <v>25</v>
          </cell>
          <cell r="M108" t="str">
            <v>女</v>
          </cell>
          <cell r="N108" t="str">
            <v>1994-12-14</v>
          </cell>
          <cell r="O108" t="str">
            <v>湖北省随州市</v>
          </cell>
          <cell r="P108" t="str">
            <v>汉族</v>
          </cell>
          <cell r="Q108" t="str">
            <v>共青团员</v>
          </cell>
          <cell r="R108" t="str">
            <v>大学专科</v>
          </cell>
          <cell r="S108" t="str">
            <v>无</v>
          </cell>
          <cell r="T108" t="str">
            <v>全日制</v>
          </cell>
          <cell r="U108" t="str">
            <v>2015-06-10</v>
          </cell>
          <cell r="V108" t="str">
            <v>湖北经济学院法商学院</v>
          </cell>
        </row>
        <row r="109">
          <cell r="B109" t="str">
            <v>黄怡然</v>
          </cell>
          <cell r="C109" t="str">
            <v>421302199812260422</v>
          </cell>
          <cell r="D109" t="str">
            <v>14204001001</v>
          </cell>
          <cell r="E109" t="str">
            <v>随州市中级人民法院</v>
          </cell>
          <cell r="F109" t="str">
            <v>214204012926</v>
          </cell>
          <cell r="G109" t="str">
            <v>56</v>
          </cell>
          <cell r="H109" t="str">
            <v>14204</v>
          </cell>
          <cell r="I109" t="str">
            <v>湖北省随州市</v>
          </cell>
          <cell r="J109" t="str">
            <v>14204</v>
          </cell>
          <cell r="K109" t="str">
            <v>14204</v>
          </cell>
          <cell r="L109" t="str">
            <v>21</v>
          </cell>
          <cell r="M109" t="str">
            <v>女</v>
          </cell>
          <cell r="N109" t="str">
            <v>1998-12-26</v>
          </cell>
          <cell r="O109" t="str">
            <v>湖北随州</v>
          </cell>
          <cell r="P109" t="str">
            <v>汉族</v>
          </cell>
          <cell r="Q109" t="str">
            <v>共青团员</v>
          </cell>
          <cell r="R109" t="str">
            <v>大学专科</v>
          </cell>
          <cell r="S109" t="str">
            <v>无</v>
          </cell>
          <cell r="T109" t="str">
            <v>全日制</v>
          </cell>
          <cell r="U109" t="str">
            <v>2019-06-30</v>
          </cell>
          <cell r="V109" t="str">
            <v>三峡大学科技学院</v>
          </cell>
        </row>
        <row r="110">
          <cell r="B110" t="str">
            <v>吕梦洁</v>
          </cell>
          <cell r="C110" t="str">
            <v>421302199309120828</v>
          </cell>
          <cell r="D110" t="str">
            <v>14204001001</v>
          </cell>
          <cell r="E110" t="str">
            <v>随州市中级人民法院</v>
          </cell>
          <cell r="F110" t="str">
            <v>214204013105</v>
          </cell>
          <cell r="G110" t="str">
            <v>56</v>
          </cell>
          <cell r="H110" t="str">
            <v>14204</v>
          </cell>
          <cell r="I110" t="str">
            <v>湖北省随州市</v>
          </cell>
          <cell r="J110" t="str">
            <v>14204</v>
          </cell>
          <cell r="K110" t="str">
            <v>14204</v>
          </cell>
          <cell r="L110" t="str">
            <v>26</v>
          </cell>
          <cell r="M110" t="str">
            <v>女</v>
          </cell>
          <cell r="N110" t="str">
            <v>1993-09-12</v>
          </cell>
          <cell r="O110" t="str">
            <v>湖北随州</v>
          </cell>
          <cell r="P110" t="str">
            <v>汉族</v>
          </cell>
          <cell r="Q110" t="str">
            <v>共青团员</v>
          </cell>
          <cell r="R110" t="str">
            <v>大学专科</v>
          </cell>
          <cell r="S110" t="str">
            <v>无</v>
          </cell>
          <cell r="T110" t="str">
            <v>全日制</v>
          </cell>
          <cell r="U110" t="str">
            <v>2015-06-30</v>
          </cell>
          <cell r="V110" t="str">
            <v>湖北生态工程职业技术学院</v>
          </cell>
        </row>
        <row r="111">
          <cell r="B111" t="str">
            <v>冯彩云</v>
          </cell>
          <cell r="C111" t="str">
            <v>421302199605048429</v>
          </cell>
          <cell r="D111" t="str">
            <v>14204001001</v>
          </cell>
          <cell r="E111" t="str">
            <v>随州市中级人民法院</v>
          </cell>
          <cell r="F111" t="str">
            <v>214204011503</v>
          </cell>
          <cell r="G111" t="str">
            <v>55</v>
          </cell>
          <cell r="H111" t="str">
            <v>14204</v>
          </cell>
          <cell r="I111" t="str">
            <v>湖北省随州市</v>
          </cell>
          <cell r="J111" t="str">
            <v>14204</v>
          </cell>
          <cell r="K111" t="str">
            <v>14204</v>
          </cell>
          <cell r="L111" t="str">
            <v>24</v>
          </cell>
          <cell r="M111" t="str">
            <v>女</v>
          </cell>
          <cell r="N111" t="str">
            <v>1996-05-04</v>
          </cell>
          <cell r="O111" t="str">
            <v>湖北随州</v>
          </cell>
          <cell r="P111" t="str">
            <v>汉族</v>
          </cell>
          <cell r="Q111" t="str">
            <v>共青团员</v>
          </cell>
          <cell r="R111" t="str">
            <v>大学本科</v>
          </cell>
          <cell r="S111" t="str">
            <v>学士</v>
          </cell>
          <cell r="T111" t="str">
            <v>全日制</v>
          </cell>
          <cell r="U111" t="str">
            <v>2019-06-30</v>
          </cell>
          <cell r="V111" t="str">
            <v>湖北师范大学文理学院</v>
          </cell>
        </row>
        <row r="112">
          <cell r="B112" t="str">
            <v>李佳兴</v>
          </cell>
          <cell r="C112" t="str">
            <v>421302199803180412</v>
          </cell>
          <cell r="D112" t="str">
            <v>14204001001</v>
          </cell>
          <cell r="E112" t="str">
            <v>随州市中级人民法院</v>
          </cell>
          <cell r="F112" t="str">
            <v>214204011528</v>
          </cell>
          <cell r="G112" t="str">
            <v>55</v>
          </cell>
          <cell r="H112" t="str">
            <v>14204</v>
          </cell>
          <cell r="I112" t="str">
            <v>湖北省随州市</v>
          </cell>
          <cell r="J112" t="str">
            <v>14204</v>
          </cell>
          <cell r="K112" t="str">
            <v>14204</v>
          </cell>
          <cell r="L112" t="str">
            <v>22</v>
          </cell>
          <cell r="M112" t="str">
            <v>男</v>
          </cell>
          <cell r="N112" t="str">
            <v>1998-03-18</v>
          </cell>
          <cell r="O112" t="str">
            <v>湖北随州</v>
          </cell>
          <cell r="P112" t="str">
            <v>汉族</v>
          </cell>
          <cell r="Q112" t="str">
            <v>共青团员</v>
          </cell>
          <cell r="R112" t="str">
            <v>大学专科</v>
          </cell>
          <cell r="S112" t="str">
            <v>无</v>
          </cell>
          <cell r="T112" t="str">
            <v>全日制</v>
          </cell>
          <cell r="U112" t="str">
            <v>2019-06-30</v>
          </cell>
          <cell r="V112" t="str">
            <v>湖北商贸学院</v>
          </cell>
        </row>
        <row r="113">
          <cell r="B113" t="str">
            <v>周媛媛</v>
          </cell>
          <cell r="C113" t="str">
            <v>421302199210292363</v>
          </cell>
          <cell r="D113" t="str">
            <v>14204001001</v>
          </cell>
          <cell r="E113" t="str">
            <v>随州市中级人民法院</v>
          </cell>
          <cell r="F113" t="str">
            <v>214204011622</v>
          </cell>
          <cell r="G113" t="str">
            <v>55</v>
          </cell>
          <cell r="H113" t="str">
            <v>14204</v>
          </cell>
          <cell r="I113" t="str">
            <v>湖北省随州市</v>
          </cell>
          <cell r="J113" t="str">
            <v>14204</v>
          </cell>
          <cell r="K113" t="str">
            <v>14204</v>
          </cell>
          <cell r="L113" t="str">
            <v>27</v>
          </cell>
          <cell r="M113" t="str">
            <v>女</v>
          </cell>
          <cell r="N113" t="str">
            <v>1992-10-29</v>
          </cell>
          <cell r="O113" t="str">
            <v>湖北随州</v>
          </cell>
          <cell r="P113" t="str">
            <v>汉族</v>
          </cell>
          <cell r="Q113" t="str">
            <v>中共党员(预备党员)</v>
          </cell>
          <cell r="R113" t="str">
            <v>大学专科</v>
          </cell>
          <cell r="S113" t="str">
            <v>无</v>
          </cell>
          <cell r="T113" t="str">
            <v>全日制</v>
          </cell>
          <cell r="U113" t="str">
            <v>2017-07-01</v>
          </cell>
          <cell r="V113" t="str">
            <v>中国人民解放军西安通信学院</v>
          </cell>
        </row>
        <row r="114">
          <cell r="B114" t="str">
            <v>白璐</v>
          </cell>
          <cell r="C114" t="str">
            <v>429001198602120528</v>
          </cell>
          <cell r="D114" t="str">
            <v>14204001001</v>
          </cell>
          <cell r="E114" t="str">
            <v>随州市中级人民法院</v>
          </cell>
          <cell r="F114" t="str">
            <v>214204012316</v>
          </cell>
          <cell r="G114" t="str">
            <v>55</v>
          </cell>
          <cell r="H114" t="str">
            <v>14204</v>
          </cell>
          <cell r="I114" t="str">
            <v>湖北省随州市</v>
          </cell>
          <cell r="J114" t="str">
            <v>14204</v>
          </cell>
          <cell r="K114" t="str">
            <v>14204</v>
          </cell>
          <cell r="L114" t="str">
            <v>34</v>
          </cell>
          <cell r="M114" t="str">
            <v>女</v>
          </cell>
          <cell r="N114" t="str">
            <v>1986-02-12</v>
          </cell>
          <cell r="O114" t="str">
            <v>湖北随州</v>
          </cell>
          <cell r="P114" t="str">
            <v>汉族</v>
          </cell>
          <cell r="Q114" t="str">
            <v>中共党员(预备党员)</v>
          </cell>
          <cell r="R114" t="str">
            <v>大学本科</v>
          </cell>
          <cell r="S114" t="str">
            <v>学士</v>
          </cell>
          <cell r="T114" t="str">
            <v>全日制</v>
          </cell>
          <cell r="U114" t="str">
            <v>2008-07-01</v>
          </cell>
          <cell r="V114" t="str">
            <v>武汉科技大学城市学院</v>
          </cell>
        </row>
        <row r="115">
          <cell r="B115" t="str">
            <v>涂雯雯</v>
          </cell>
          <cell r="C115" t="str">
            <v>421302199302181249</v>
          </cell>
          <cell r="D115" t="str">
            <v>14204001001</v>
          </cell>
          <cell r="E115" t="str">
            <v>随州市中级人民法院</v>
          </cell>
          <cell r="F115" t="str">
            <v>214204012609</v>
          </cell>
          <cell r="G115" t="str">
            <v>55</v>
          </cell>
          <cell r="H115" t="str">
            <v>14204</v>
          </cell>
          <cell r="I115" t="str">
            <v>湖北省随州市</v>
          </cell>
          <cell r="J115" t="str">
            <v>14204</v>
          </cell>
          <cell r="K115" t="str">
            <v>14204</v>
          </cell>
          <cell r="L115" t="str">
            <v>27</v>
          </cell>
          <cell r="M115" t="str">
            <v>女</v>
          </cell>
          <cell r="N115" t="str">
            <v>1993-02-18</v>
          </cell>
          <cell r="O115" t="str">
            <v>湖北随州</v>
          </cell>
          <cell r="P115" t="str">
            <v>汉族</v>
          </cell>
          <cell r="Q115" t="str">
            <v>共青团员</v>
          </cell>
          <cell r="R115" t="str">
            <v>大学专科</v>
          </cell>
          <cell r="S115" t="str">
            <v>无</v>
          </cell>
          <cell r="T115" t="str">
            <v>全日制</v>
          </cell>
          <cell r="U115" t="str">
            <v>2010-06-30</v>
          </cell>
          <cell r="V115" t="str">
            <v>中南财经政法大学武汉学院</v>
          </cell>
        </row>
        <row r="116">
          <cell r="B116" t="str">
            <v>徐语瞳</v>
          </cell>
          <cell r="C116" t="str">
            <v>421302199502250464</v>
          </cell>
          <cell r="D116" t="str">
            <v>14204001001</v>
          </cell>
          <cell r="E116" t="str">
            <v>随州市中级人民法院</v>
          </cell>
          <cell r="F116" t="str">
            <v>214204012706</v>
          </cell>
          <cell r="G116" t="str">
            <v>55</v>
          </cell>
          <cell r="H116" t="str">
            <v>14204</v>
          </cell>
          <cell r="I116" t="str">
            <v>湖北省随州市</v>
          </cell>
          <cell r="J116" t="str">
            <v>14204</v>
          </cell>
          <cell r="K116" t="str">
            <v>14204</v>
          </cell>
          <cell r="L116" t="str">
            <v>25</v>
          </cell>
          <cell r="M116" t="str">
            <v>女</v>
          </cell>
          <cell r="N116" t="str">
            <v>1995-02-25</v>
          </cell>
          <cell r="O116" t="str">
            <v>湖北</v>
          </cell>
          <cell r="P116" t="str">
            <v>汉族</v>
          </cell>
          <cell r="Q116" t="str">
            <v>群众</v>
          </cell>
          <cell r="R116" t="str">
            <v>大学专科</v>
          </cell>
          <cell r="S116" t="str">
            <v>无</v>
          </cell>
          <cell r="T116" t="str">
            <v>全日制</v>
          </cell>
          <cell r="U116" t="str">
            <v>2016-06-30</v>
          </cell>
          <cell r="V116" t="str">
            <v>金华职业技术学院</v>
          </cell>
        </row>
        <row r="117">
          <cell r="B117" t="str">
            <v>徐传成</v>
          </cell>
          <cell r="C117" t="str">
            <v>429001197705084836</v>
          </cell>
          <cell r="D117" t="str">
            <v>14204001001</v>
          </cell>
          <cell r="E117" t="str">
            <v>随州市中级人民法院</v>
          </cell>
          <cell r="F117" t="str">
            <v>214204012802</v>
          </cell>
          <cell r="G117" t="str">
            <v>55</v>
          </cell>
          <cell r="H117" t="str">
            <v>14204</v>
          </cell>
          <cell r="I117" t="str">
            <v>湖北省随州市</v>
          </cell>
          <cell r="J117" t="str">
            <v>14204</v>
          </cell>
          <cell r="K117" t="str">
            <v>14204</v>
          </cell>
          <cell r="L117" t="str">
            <v>43</v>
          </cell>
          <cell r="M117" t="str">
            <v>男</v>
          </cell>
          <cell r="N117" t="str">
            <v>1977-05-08</v>
          </cell>
          <cell r="O117" t="str">
            <v>湖北随县</v>
          </cell>
          <cell r="P117" t="str">
            <v>汉族</v>
          </cell>
          <cell r="Q117" t="str">
            <v>中共党员(预备党员)</v>
          </cell>
          <cell r="R117" t="str">
            <v>高中、技工院校、中专</v>
          </cell>
          <cell r="S117" t="str">
            <v>无</v>
          </cell>
          <cell r="T117" t="str">
            <v>全日制</v>
          </cell>
          <cell r="U117" t="str">
            <v>1995-07-01</v>
          </cell>
          <cell r="V117" t="str">
            <v>随州二中</v>
          </cell>
        </row>
        <row r="118">
          <cell r="B118" t="str">
            <v>王晓玉</v>
          </cell>
          <cell r="C118" t="str">
            <v>429001197701070023</v>
          </cell>
          <cell r="D118" t="str">
            <v>14204001001</v>
          </cell>
          <cell r="E118" t="str">
            <v>随州市中级人民法院</v>
          </cell>
          <cell r="F118" t="str">
            <v>214204013005</v>
          </cell>
          <cell r="G118" t="str">
            <v>55</v>
          </cell>
          <cell r="H118" t="str">
            <v>14204</v>
          </cell>
          <cell r="I118" t="str">
            <v>湖北省随州市</v>
          </cell>
          <cell r="J118" t="str">
            <v>14204</v>
          </cell>
          <cell r="K118" t="str">
            <v>14204</v>
          </cell>
          <cell r="L118" t="str">
            <v>43</v>
          </cell>
          <cell r="M118" t="str">
            <v>女</v>
          </cell>
          <cell r="N118" t="str">
            <v>1977-01-07</v>
          </cell>
          <cell r="O118" t="str">
            <v>随州</v>
          </cell>
          <cell r="P118" t="str">
            <v>汉族</v>
          </cell>
          <cell r="Q118" t="str">
            <v>中共党员(预备党员)</v>
          </cell>
          <cell r="R118" t="str">
            <v>高中、技工院校、中专</v>
          </cell>
          <cell r="S118" t="str">
            <v>无</v>
          </cell>
          <cell r="T118" t="str">
            <v>全日制</v>
          </cell>
          <cell r="U118" t="str">
            <v>1996-07-01</v>
          </cell>
          <cell r="V118" t="str">
            <v>湖北农电技校</v>
          </cell>
        </row>
        <row r="119">
          <cell r="B119" t="str">
            <v>涂阿腾</v>
          </cell>
          <cell r="C119" t="str">
            <v>411321198707092992</v>
          </cell>
          <cell r="D119" t="str">
            <v>14204001001</v>
          </cell>
          <cell r="E119" t="str">
            <v>随州市中级人民法院</v>
          </cell>
          <cell r="F119" t="str">
            <v>214204013016</v>
          </cell>
          <cell r="G119" t="str">
            <v>55</v>
          </cell>
          <cell r="H119" t="str">
            <v>14204</v>
          </cell>
          <cell r="I119" t="str">
            <v>湖北省随州市</v>
          </cell>
          <cell r="J119" t="str">
            <v>14204</v>
          </cell>
          <cell r="K119" t="str">
            <v>14204</v>
          </cell>
          <cell r="L119" t="str">
            <v>33</v>
          </cell>
          <cell r="M119" t="str">
            <v>男</v>
          </cell>
          <cell r="N119" t="str">
            <v>1987-07-09</v>
          </cell>
          <cell r="O119" t="str">
            <v>河南省桐柏县月河镇</v>
          </cell>
          <cell r="P119" t="str">
            <v>汉族</v>
          </cell>
          <cell r="Q119" t="str">
            <v>群众</v>
          </cell>
          <cell r="R119" t="str">
            <v>大学专科</v>
          </cell>
          <cell r="S119" t="str">
            <v>无</v>
          </cell>
          <cell r="T119" t="str">
            <v>全日制</v>
          </cell>
          <cell r="U119" t="str">
            <v>2009-07-01</v>
          </cell>
          <cell r="V119" t="str">
            <v>郑州轻工业学院</v>
          </cell>
        </row>
        <row r="120">
          <cell r="B120" t="str">
            <v>夏金枝</v>
          </cell>
          <cell r="C120" t="str">
            <v>429001199903067665</v>
          </cell>
          <cell r="D120" t="str">
            <v>14204001001</v>
          </cell>
          <cell r="E120" t="str">
            <v>随州市中级人民法院</v>
          </cell>
          <cell r="F120" t="str">
            <v>214204013017</v>
          </cell>
          <cell r="G120" t="str">
            <v>55</v>
          </cell>
          <cell r="H120" t="str">
            <v>14204</v>
          </cell>
          <cell r="I120" t="str">
            <v>湖北省随州市</v>
          </cell>
          <cell r="J120" t="str">
            <v>14204</v>
          </cell>
          <cell r="K120" t="str">
            <v>14204</v>
          </cell>
          <cell r="L120" t="str">
            <v>21</v>
          </cell>
          <cell r="M120" t="str">
            <v>女</v>
          </cell>
          <cell r="N120" t="str">
            <v>1999-03-06</v>
          </cell>
          <cell r="O120" t="str">
            <v>湖北随州</v>
          </cell>
          <cell r="P120" t="str">
            <v>汉族</v>
          </cell>
          <cell r="Q120" t="str">
            <v>中共党员(预备党员)</v>
          </cell>
          <cell r="R120" t="str">
            <v>大学专科</v>
          </cell>
          <cell r="S120" t="str">
            <v>无</v>
          </cell>
          <cell r="T120" t="str">
            <v>全日制</v>
          </cell>
          <cell r="U120" t="str">
            <v>2020-06-30</v>
          </cell>
          <cell r="V120" t="str">
            <v>武汉软件工程职业学院</v>
          </cell>
        </row>
        <row r="121">
          <cell r="B121" t="str">
            <v>李欣灿</v>
          </cell>
          <cell r="C121" t="str">
            <v>429001199005010069</v>
          </cell>
          <cell r="D121" t="str">
            <v>14204001001</v>
          </cell>
          <cell r="E121" t="str">
            <v>随州市中级人民法院</v>
          </cell>
          <cell r="F121" t="str">
            <v>214204011514</v>
          </cell>
          <cell r="G121" t="str">
            <v>54</v>
          </cell>
          <cell r="H121" t="str">
            <v>14204</v>
          </cell>
          <cell r="I121" t="str">
            <v>湖北省随州市</v>
          </cell>
          <cell r="J121" t="str">
            <v>14204</v>
          </cell>
          <cell r="K121" t="str">
            <v>14204</v>
          </cell>
          <cell r="L121" t="str">
            <v>30</v>
          </cell>
          <cell r="M121" t="str">
            <v>女</v>
          </cell>
          <cell r="N121" t="str">
            <v>1990-05-01</v>
          </cell>
          <cell r="O121" t="str">
            <v>湖北</v>
          </cell>
          <cell r="P121" t="str">
            <v>汉族</v>
          </cell>
          <cell r="Q121" t="str">
            <v>群众</v>
          </cell>
          <cell r="R121" t="str">
            <v>大学专科</v>
          </cell>
          <cell r="S121" t="str">
            <v>无</v>
          </cell>
          <cell r="T121" t="str">
            <v>全日制</v>
          </cell>
          <cell r="U121" t="str">
            <v>2012-06-30</v>
          </cell>
          <cell r="V121" t="str">
            <v>武汉警官职业学院</v>
          </cell>
        </row>
        <row r="122">
          <cell r="B122" t="str">
            <v>周胤茹</v>
          </cell>
          <cell r="C122" t="str">
            <v>429001199612240026</v>
          </cell>
          <cell r="D122" t="str">
            <v>14204001001</v>
          </cell>
          <cell r="E122" t="str">
            <v>随州市中级人民法院</v>
          </cell>
          <cell r="F122" t="str">
            <v>214204011924</v>
          </cell>
          <cell r="G122" t="str">
            <v>54</v>
          </cell>
          <cell r="H122" t="str">
            <v>14204</v>
          </cell>
          <cell r="I122" t="str">
            <v>湖北省随州市</v>
          </cell>
          <cell r="J122" t="str">
            <v>14204</v>
          </cell>
          <cell r="K122" t="str">
            <v>14204</v>
          </cell>
          <cell r="L122" t="str">
            <v>23</v>
          </cell>
          <cell r="M122" t="str">
            <v>女</v>
          </cell>
          <cell r="N122" t="str">
            <v>1996-12-24</v>
          </cell>
          <cell r="O122" t="str">
            <v>湖北随州</v>
          </cell>
          <cell r="P122" t="str">
            <v>汉族</v>
          </cell>
          <cell r="Q122" t="str">
            <v>共青团员</v>
          </cell>
          <cell r="R122" t="str">
            <v>大学本科</v>
          </cell>
          <cell r="S122" t="str">
            <v>学士</v>
          </cell>
          <cell r="T122" t="str">
            <v>全日制</v>
          </cell>
          <cell r="U122" t="str">
            <v>2019-06-30</v>
          </cell>
          <cell r="V122" t="str">
            <v>黄冈师范学院</v>
          </cell>
        </row>
        <row r="123">
          <cell r="B123" t="str">
            <v>张金华</v>
          </cell>
          <cell r="C123" t="str">
            <v>429001197812150026</v>
          </cell>
          <cell r="D123" t="str">
            <v>14204001001</v>
          </cell>
          <cell r="E123" t="str">
            <v>随州市中级人民法院</v>
          </cell>
          <cell r="F123" t="str">
            <v>214204012001</v>
          </cell>
          <cell r="G123" t="str">
            <v>54</v>
          </cell>
          <cell r="H123" t="str">
            <v>14204</v>
          </cell>
          <cell r="I123" t="str">
            <v>湖北省随州市</v>
          </cell>
          <cell r="J123" t="str">
            <v>14204</v>
          </cell>
          <cell r="K123" t="str">
            <v>14204</v>
          </cell>
          <cell r="L123" t="str">
            <v>41</v>
          </cell>
          <cell r="M123" t="str">
            <v>女</v>
          </cell>
          <cell r="N123" t="str">
            <v>1978-12-15</v>
          </cell>
          <cell r="O123" t="str">
            <v>湖北随州</v>
          </cell>
          <cell r="P123" t="str">
            <v>汉族</v>
          </cell>
          <cell r="Q123" t="str">
            <v>群众</v>
          </cell>
          <cell r="R123" t="str">
            <v>大学本科</v>
          </cell>
          <cell r="S123" t="str">
            <v>无</v>
          </cell>
          <cell r="T123" t="str">
            <v>非全日制</v>
          </cell>
          <cell r="U123" t="str">
            <v>2001-06-01</v>
          </cell>
          <cell r="V123" t="str">
            <v>武汉大学</v>
          </cell>
        </row>
        <row r="124">
          <cell r="B124" t="str">
            <v>焦歆然</v>
          </cell>
          <cell r="C124" t="str">
            <v>42130219940921002X</v>
          </cell>
          <cell r="D124" t="str">
            <v>14204001001</v>
          </cell>
          <cell r="E124" t="str">
            <v>随州市中级人民法院</v>
          </cell>
          <cell r="F124" t="str">
            <v>214204012121</v>
          </cell>
          <cell r="G124" t="str">
            <v>54</v>
          </cell>
          <cell r="H124" t="str">
            <v>14204</v>
          </cell>
          <cell r="I124" t="str">
            <v>湖北省随州市</v>
          </cell>
          <cell r="J124" t="str">
            <v>14204</v>
          </cell>
          <cell r="K124" t="str">
            <v>14204</v>
          </cell>
          <cell r="L124" t="str">
            <v>25</v>
          </cell>
          <cell r="M124" t="str">
            <v>女</v>
          </cell>
          <cell r="N124" t="str">
            <v>1994-09-21</v>
          </cell>
          <cell r="O124" t="str">
            <v>湖北随州</v>
          </cell>
          <cell r="P124" t="str">
            <v>汉族</v>
          </cell>
          <cell r="Q124" t="str">
            <v>中共党员(预备党员)</v>
          </cell>
          <cell r="R124" t="str">
            <v>大学本科</v>
          </cell>
          <cell r="S124" t="str">
            <v>学士</v>
          </cell>
          <cell r="T124" t="str">
            <v>全日制</v>
          </cell>
          <cell r="U124" t="str">
            <v>2017-06-30</v>
          </cell>
          <cell r="V124" t="str">
            <v>武汉生物工程学院</v>
          </cell>
        </row>
        <row r="125">
          <cell r="B125" t="str">
            <v>齐文洁</v>
          </cell>
          <cell r="C125" t="str">
            <v>421302199207195183</v>
          </cell>
          <cell r="D125" t="str">
            <v>14204001001</v>
          </cell>
          <cell r="E125" t="str">
            <v>随州市中级人民法院</v>
          </cell>
          <cell r="F125" t="str">
            <v>214204012126</v>
          </cell>
          <cell r="G125" t="str">
            <v>54</v>
          </cell>
          <cell r="H125" t="str">
            <v>14204</v>
          </cell>
          <cell r="I125" t="str">
            <v>湖北省随州市</v>
          </cell>
          <cell r="J125" t="str">
            <v>14204</v>
          </cell>
          <cell r="K125" t="str">
            <v>14204</v>
          </cell>
          <cell r="L125" t="str">
            <v>27</v>
          </cell>
          <cell r="M125" t="str">
            <v>女</v>
          </cell>
          <cell r="N125" t="str">
            <v>1992-07-19</v>
          </cell>
          <cell r="O125" t="str">
            <v>湖北随州</v>
          </cell>
          <cell r="P125" t="str">
            <v>汉族</v>
          </cell>
          <cell r="Q125" t="str">
            <v>中共党员(预备党员)</v>
          </cell>
          <cell r="R125" t="str">
            <v>大学本科</v>
          </cell>
          <cell r="S125" t="str">
            <v>学士</v>
          </cell>
          <cell r="T125" t="str">
            <v>全日制</v>
          </cell>
          <cell r="U125" t="str">
            <v>2015-06-20</v>
          </cell>
          <cell r="V125" t="str">
            <v>武汉工商学院</v>
          </cell>
        </row>
        <row r="126">
          <cell r="B126" t="str">
            <v>沈雪</v>
          </cell>
          <cell r="C126" t="str">
            <v>421302199501105927</v>
          </cell>
          <cell r="D126" t="str">
            <v>14204001001</v>
          </cell>
          <cell r="E126" t="str">
            <v>随州市中级人民法院</v>
          </cell>
          <cell r="F126" t="str">
            <v>214204012220</v>
          </cell>
          <cell r="G126" t="str">
            <v>54</v>
          </cell>
          <cell r="H126" t="str">
            <v>14204</v>
          </cell>
          <cell r="I126" t="str">
            <v>湖北省随州市</v>
          </cell>
          <cell r="J126" t="str">
            <v>14204</v>
          </cell>
          <cell r="K126" t="str">
            <v>14204</v>
          </cell>
          <cell r="L126" t="str">
            <v>25</v>
          </cell>
          <cell r="M126" t="str">
            <v>女</v>
          </cell>
          <cell r="N126" t="str">
            <v>1995-01-10</v>
          </cell>
          <cell r="O126" t="str">
            <v>湖北随州</v>
          </cell>
          <cell r="P126" t="str">
            <v>汉族</v>
          </cell>
          <cell r="Q126" t="str">
            <v>共青团员</v>
          </cell>
          <cell r="R126" t="str">
            <v>大学专科</v>
          </cell>
          <cell r="S126" t="str">
            <v>无</v>
          </cell>
          <cell r="T126" t="str">
            <v>全日制</v>
          </cell>
          <cell r="U126" t="str">
            <v>2016-06-30</v>
          </cell>
          <cell r="V126" t="str">
            <v>武汉东湖学院</v>
          </cell>
        </row>
        <row r="127">
          <cell r="B127" t="str">
            <v>杨林如</v>
          </cell>
          <cell r="C127" t="str">
            <v>421381198904039566</v>
          </cell>
          <cell r="D127" t="str">
            <v>14204001001</v>
          </cell>
          <cell r="E127" t="str">
            <v>随州市中级人民法院</v>
          </cell>
          <cell r="F127" t="str">
            <v>214204012230</v>
          </cell>
          <cell r="G127" t="str">
            <v>54</v>
          </cell>
          <cell r="H127" t="str">
            <v>14204</v>
          </cell>
          <cell r="I127" t="str">
            <v>湖北省随州市</v>
          </cell>
          <cell r="J127" t="str">
            <v>14204</v>
          </cell>
          <cell r="K127" t="str">
            <v>14204</v>
          </cell>
          <cell r="L127" t="str">
            <v>31</v>
          </cell>
          <cell r="M127" t="str">
            <v>女</v>
          </cell>
          <cell r="N127" t="str">
            <v>1989-04-03</v>
          </cell>
          <cell r="O127" t="str">
            <v>湖北广水</v>
          </cell>
          <cell r="P127" t="str">
            <v>汉族</v>
          </cell>
          <cell r="Q127" t="str">
            <v>群众</v>
          </cell>
          <cell r="R127" t="str">
            <v>大学专科</v>
          </cell>
          <cell r="S127" t="str">
            <v>无</v>
          </cell>
          <cell r="T127" t="str">
            <v>全日制</v>
          </cell>
          <cell r="U127" t="str">
            <v>2010-06-30</v>
          </cell>
          <cell r="V127" t="str">
            <v>湖北职业技术学院</v>
          </cell>
        </row>
        <row r="128">
          <cell r="B128" t="str">
            <v>乔丹丹</v>
          </cell>
          <cell r="C128" t="str">
            <v>421302199908265586</v>
          </cell>
          <cell r="D128" t="str">
            <v>14204001001</v>
          </cell>
          <cell r="E128" t="str">
            <v>随州市中级人民法院</v>
          </cell>
          <cell r="F128" t="str">
            <v>214204012307</v>
          </cell>
          <cell r="G128" t="str">
            <v>54</v>
          </cell>
          <cell r="H128" t="str">
            <v>14204</v>
          </cell>
          <cell r="I128" t="str">
            <v>湖北省随州市</v>
          </cell>
          <cell r="J128" t="str">
            <v>14204</v>
          </cell>
          <cell r="K128" t="str">
            <v>14204</v>
          </cell>
          <cell r="L128" t="str">
            <v>20</v>
          </cell>
          <cell r="M128" t="str">
            <v>女</v>
          </cell>
          <cell r="N128" t="str">
            <v>1999-08-26</v>
          </cell>
          <cell r="O128" t="str">
            <v>湖北省随州市</v>
          </cell>
          <cell r="P128" t="str">
            <v>汉族</v>
          </cell>
          <cell r="Q128" t="str">
            <v>共青团员</v>
          </cell>
          <cell r="R128" t="str">
            <v>大学专科</v>
          </cell>
          <cell r="S128" t="str">
            <v>无</v>
          </cell>
          <cell r="T128" t="str">
            <v>全日制</v>
          </cell>
          <cell r="U128" t="str">
            <v>2020-07-01</v>
          </cell>
          <cell r="V128" t="str">
            <v>福州软件职业技术学院</v>
          </cell>
        </row>
        <row r="129">
          <cell r="B129" t="str">
            <v>刘聪</v>
          </cell>
          <cell r="C129" t="str">
            <v>429001199003153322</v>
          </cell>
          <cell r="D129" t="str">
            <v>14204001001</v>
          </cell>
          <cell r="E129" t="str">
            <v>随州市中级人民法院</v>
          </cell>
          <cell r="F129" t="str">
            <v>214204012730</v>
          </cell>
          <cell r="G129" t="str">
            <v>54</v>
          </cell>
          <cell r="H129" t="str">
            <v>14204</v>
          </cell>
          <cell r="I129" t="str">
            <v>湖北省随州市</v>
          </cell>
          <cell r="J129" t="str">
            <v>14204</v>
          </cell>
          <cell r="K129" t="str">
            <v>14204</v>
          </cell>
          <cell r="L129" t="str">
            <v>30</v>
          </cell>
          <cell r="M129" t="str">
            <v>女</v>
          </cell>
          <cell r="N129" t="str">
            <v>1990-03-15</v>
          </cell>
          <cell r="O129" t="str">
            <v>湖北</v>
          </cell>
          <cell r="P129" t="str">
            <v>汉族</v>
          </cell>
          <cell r="Q129" t="str">
            <v>共青团员</v>
          </cell>
          <cell r="R129" t="str">
            <v>大学本科</v>
          </cell>
          <cell r="S129" t="str">
            <v>学士</v>
          </cell>
          <cell r="T129" t="str">
            <v>全日制</v>
          </cell>
          <cell r="U129" t="str">
            <v>2013-06-30</v>
          </cell>
          <cell r="V129" t="str">
            <v>中南财经政法大学武汉学院</v>
          </cell>
        </row>
        <row r="130">
          <cell r="B130" t="str">
            <v>曹军</v>
          </cell>
          <cell r="C130" t="str">
            <v>429001197408021214</v>
          </cell>
          <cell r="D130" t="str">
            <v>14204001001</v>
          </cell>
          <cell r="E130" t="str">
            <v>随州市中级人民法院</v>
          </cell>
          <cell r="F130" t="str">
            <v>214204013001</v>
          </cell>
          <cell r="G130" t="str">
            <v>54</v>
          </cell>
          <cell r="H130" t="str">
            <v>14204</v>
          </cell>
          <cell r="I130" t="str">
            <v>湖北省随州市</v>
          </cell>
          <cell r="J130" t="str">
            <v>14204</v>
          </cell>
          <cell r="K130" t="str">
            <v>14204</v>
          </cell>
          <cell r="L130" t="str">
            <v>45</v>
          </cell>
          <cell r="M130" t="str">
            <v>男</v>
          </cell>
          <cell r="N130" t="str">
            <v>1974-08-02</v>
          </cell>
          <cell r="O130" t="str">
            <v>湖北随州</v>
          </cell>
          <cell r="P130" t="str">
            <v>汉族</v>
          </cell>
          <cell r="Q130" t="str">
            <v>中共党员(预备党员)</v>
          </cell>
          <cell r="R130" t="str">
            <v>大学本科</v>
          </cell>
          <cell r="S130" t="str">
            <v>无</v>
          </cell>
          <cell r="T130" t="str">
            <v>非全日制</v>
          </cell>
          <cell r="U130" t="str">
            <v>2003-06-20</v>
          </cell>
          <cell r="V130" t="str">
            <v>武汉大学</v>
          </cell>
        </row>
        <row r="131">
          <cell r="B131" t="str">
            <v>钱文娟</v>
          </cell>
          <cell r="C131" t="str">
            <v>429001198610250525</v>
          </cell>
          <cell r="D131" t="str">
            <v>14204001001</v>
          </cell>
          <cell r="E131" t="str">
            <v>随州市中级人民法院</v>
          </cell>
          <cell r="F131" t="str">
            <v>214204011506</v>
          </cell>
          <cell r="G131" t="str">
            <v>53</v>
          </cell>
          <cell r="H131" t="str">
            <v>14204</v>
          </cell>
          <cell r="I131" t="str">
            <v>湖北省随州市</v>
          </cell>
          <cell r="J131" t="str">
            <v>14204</v>
          </cell>
          <cell r="K131" t="str">
            <v>14204</v>
          </cell>
          <cell r="L131" t="str">
            <v>33</v>
          </cell>
          <cell r="M131" t="str">
            <v>女</v>
          </cell>
          <cell r="N131" t="str">
            <v>1986-10-25</v>
          </cell>
          <cell r="O131" t="str">
            <v>湖北随州</v>
          </cell>
          <cell r="P131" t="str">
            <v>汉族</v>
          </cell>
          <cell r="Q131" t="str">
            <v>共青团员</v>
          </cell>
          <cell r="R131" t="str">
            <v>大学专科</v>
          </cell>
          <cell r="S131" t="str">
            <v>无</v>
          </cell>
          <cell r="T131" t="str">
            <v>全日制</v>
          </cell>
          <cell r="U131" t="str">
            <v>2007-06-30</v>
          </cell>
          <cell r="V131" t="str">
            <v>湖北第二师范学院</v>
          </cell>
        </row>
        <row r="132">
          <cell r="B132" t="str">
            <v>赵兵</v>
          </cell>
          <cell r="C132" t="str">
            <v>421302197509010130</v>
          </cell>
          <cell r="D132" t="str">
            <v>14204001001</v>
          </cell>
          <cell r="E132" t="str">
            <v>随州市中级人民法院</v>
          </cell>
          <cell r="F132" t="str">
            <v>214204011717</v>
          </cell>
          <cell r="G132" t="str">
            <v>53</v>
          </cell>
          <cell r="H132" t="str">
            <v>14204</v>
          </cell>
          <cell r="I132" t="str">
            <v>湖北省随州市</v>
          </cell>
          <cell r="J132" t="str">
            <v>14204</v>
          </cell>
          <cell r="K132" t="str">
            <v>14204</v>
          </cell>
          <cell r="L132" t="str">
            <v>44</v>
          </cell>
          <cell r="M132" t="str">
            <v>男</v>
          </cell>
          <cell r="N132" t="str">
            <v>1975-09-01</v>
          </cell>
          <cell r="O132" t="str">
            <v>湖北枣阳</v>
          </cell>
          <cell r="P132" t="str">
            <v>汉族</v>
          </cell>
          <cell r="Q132" t="str">
            <v>群众</v>
          </cell>
          <cell r="R132" t="str">
            <v>大学专科</v>
          </cell>
          <cell r="S132" t="str">
            <v>无</v>
          </cell>
          <cell r="T132" t="str">
            <v>非全日制</v>
          </cell>
          <cell r="U132" t="str">
            <v>2001-12-30</v>
          </cell>
          <cell r="V132" t="str">
            <v>中南财经政法大学</v>
          </cell>
        </row>
        <row r="133">
          <cell r="B133" t="str">
            <v>赵进</v>
          </cell>
          <cell r="C133" t="str">
            <v>420602198201181558</v>
          </cell>
          <cell r="D133" t="str">
            <v>14204001001</v>
          </cell>
          <cell r="E133" t="str">
            <v>随州市中级人民法院</v>
          </cell>
          <cell r="F133" t="str">
            <v>214204012214</v>
          </cell>
          <cell r="G133" t="str">
            <v>53</v>
          </cell>
          <cell r="H133" t="str">
            <v>14204</v>
          </cell>
          <cell r="I133" t="str">
            <v>湖北省随州市</v>
          </cell>
          <cell r="J133" t="str">
            <v>14204</v>
          </cell>
          <cell r="K133" t="str">
            <v>14204</v>
          </cell>
          <cell r="L133" t="str">
            <v>38</v>
          </cell>
          <cell r="M133" t="str">
            <v>男</v>
          </cell>
          <cell r="N133" t="str">
            <v>1982-01-18</v>
          </cell>
          <cell r="O133" t="str">
            <v>湖北随州</v>
          </cell>
          <cell r="P133" t="str">
            <v>汉族</v>
          </cell>
          <cell r="Q133" t="str">
            <v>群众</v>
          </cell>
          <cell r="R133" t="str">
            <v>高中、技工院校、中专</v>
          </cell>
          <cell r="S133" t="str">
            <v>无</v>
          </cell>
          <cell r="T133" t="str">
            <v>全日制</v>
          </cell>
          <cell r="U133" t="str">
            <v>2000-06-30</v>
          </cell>
          <cell r="V133" t="str">
            <v>襄阳农校</v>
          </cell>
        </row>
        <row r="134">
          <cell r="B134" t="str">
            <v>杨杏</v>
          </cell>
          <cell r="C134" t="str">
            <v>421381198803162821</v>
          </cell>
          <cell r="D134" t="str">
            <v>14204001001</v>
          </cell>
          <cell r="E134" t="str">
            <v>随州市中级人民法院</v>
          </cell>
          <cell r="F134" t="str">
            <v>214204012219</v>
          </cell>
          <cell r="G134" t="str">
            <v>53</v>
          </cell>
          <cell r="H134" t="str">
            <v>14204</v>
          </cell>
          <cell r="I134" t="str">
            <v>湖北省随州市</v>
          </cell>
          <cell r="J134" t="str">
            <v>14204</v>
          </cell>
          <cell r="K134" t="str">
            <v>14204</v>
          </cell>
          <cell r="L134" t="str">
            <v>32</v>
          </cell>
          <cell r="M134" t="str">
            <v>女</v>
          </cell>
          <cell r="N134" t="str">
            <v>1988-03-16</v>
          </cell>
          <cell r="O134" t="str">
            <v>湖北广水</v>
          </cell>
          <cell r="P134" t="str">
            <v>汉族</v>
          </cell>
          <cell r="Q134" t="str">
            <v>群众</v>
          </cell>
          <cell r="R134" t="str">
            <v>大学专科</v>
          </cell>
          <cell r="S134" t="str">
            <v>无</v>
          </cell>
          <cell r="T134" t="str">
            <v>非全日制</v>
          </cell>
          <cell r="U134" t="str">
            <v>2019-07-09</v>
          </cell>
          <cell r="V134" t="str">
            <v>国家开放大学</v>
          </cell>
        </row>
        <row r="135">
          <cell r="B135" t="str">
            <v>鲍彦谷</v>
          </cell>
          <cell r="C135" t="str">
            <v>421302199104270419</v>
          </cell>
          <cell r="D135" t="str">
            <v>14204001001</v>
          </cell>
          <cell r="E135" t="str">
            <v>随州市中级人民法院</v>
          </cell>
          <cell r="F135" t="str">
            <v>214204012317</v>
          </cell>
          <cell r="G135" t="str">
            <v>53</v>
          </cell>
          <cell r="H135" t="str">
            <v>14204</v>
          </cell>
          <cell r="I135" t="str">
            <v>湖北省随州市</v>
          </cell>
          <cell r="J135" t="str">
            <v>14204</v>
          </cell>
          <cell r="K135" t="str">
            <v>14204</v>
          </cell>
          <cell r="L135" t="str">
            <v>29</v>
          </cell>
          <cell r="M135" t="str">
            <v>男</v>
          </cell>
          <cell r="N135" t="str">
            <v>1991-04-27</v>
          </cell>
          <cell r="O135" t="str">
            <v>湖北省随州市</v>
          </cell>
          <cell r="P135" t="str">
            <v>汉族</v>
          </cell>
          <cell r="Q135" t="str">
            <v>群众</v>
          </cell>
          <cell r="R135" t="str">
            <v>大学专科</v>
          </cell>
          <cell r="S135" t="str">
            <v>无</v>
          </cell>
          <cell r="T135" t="str">
            <v>全日制</v>
          </cell>
          <cell r="U135" t="str">
            <v>2012-06-30</v>
          </cell>
          <cell r="V135" t="str">
            <v>长江职业学院</v>
          </cell>
        </row>
        <row r="136">
          <cell r="B136" t="str">
            <v>翟志晗</v>
          </cell>
          <cell r="C136" t="str">
            <v>429001199310274220</v>
          </cell>
          <cell r="D136" t="str">
            <v>14204001001</v>
          </cell>
          <cell r="E136" t="str">
            <v>随州市中级人民法院</v>
          </cell>
          <cell r="F136" t="str">
            <v>214204012402</v>
          </cell>
          <cell r="G136" t="str">
            <v>53</v>
          </cell>
          <cell r="H136" t="str">
            <v>14204</v>
          </cell>
          <cell r="I136" t="str">
            <v>湖北省随州市</v>
          </cell>
          <cell r="J136" t="str">
            <v>14204</v>
          </cell>
          <cell r="K136" t="str">
            <v>14204</v>
          </cell>
          <cell r="L136" t="str">
            <v>26</v>
          </cell>
          <cell r="M136" t="str">
            <v>女</v>
          </cell>
          <cell r="N136" t="str">
            <v>1993-10-27</v>
          </cell>
          <cell r="O136" t="str">
            <v>湖北省随州市</v>
          </cell>
          <cell r="P136" t="str">
            <v>汉族</v>
          </cell>
          <cell r="Q136" t="str">
            <v>共青团员</v>
          </cell>
          <cell r="R136" t="str">
            <v>大学专科</v>
          </cell>
          <cell r="S136" t="str">
            <v>无</v>
          </cell>
          <cell r="T136" t="str">
            <v>全日制</v>
          </cell>
          <cell r="U136" t="str">
            <v>2014-06-30</v>
          </cell>
          <cell r="V136" t="str">
            <v>湖北经济学院</v>
          </cell>
        </row>
        <row r="137">
          <cell r="B137" t="str">
            <v>黄运涛</v>
          </cell>
          <cell r="C137" t="str">
            <v>420619197309188674</v>
          </cell>
          <cell r="D137" t="str">
            <v>14204001001</v>
          </cell>
          <cell r="E137" t="str">
            <v>随州市中级人民法院</v>
          </cell>
          <cell r="F137" t="str">
            <v>214204012617</v>
          </cell>
          <cell r="G137" t="str">
            <v>53</v>
          </cell>
          <cell r="H137" t="str">
            <v>14204</v>
          </cell>
          <cell r="I137" t="str">
            <v>湖北省随州市</v>
          </cell>
          <cell r="J137" t="str">
            <v>14204</v>
          </cell>
          <cell r="K137" t="str">
            <v>14204</v>
          </cell>
          <cell r="L137" t="str">
            <v>46</v>
          </cell>
          <cell r="M137" t="str">
            <v>男</v>
          </cell>
          <cell r="N137" t="str">
            <v>1973-09-18</v>
          </cell>
          <cell r="O137" t="str">
            <v>湖北随州</v>
          </cell>
          <cell r="P137" t="str">
            <v>汉族</v>
          </cell>
          <cell r="Q137" t="str">
            <v>中共党员(预备党员)</v>
          </cell>
          <cell r="R137" t="str">
            <v>高中、技工院校、中专</v>
          </cell>
          <cell r="S137" t="str">
            <v>无</v>
          </cell>
          <cell r="T137" t="str">
            <v>全日制</v>
          </cell>
          <cell r="U137" t="str">
            <v>1993-07-01</v>
          </cell>
          <cell r="V137" t="str">
            <v>何店高中</v>
          </cell>
        </row>
        <row r="138">
          <cell r="B138" t="str">
            <v>聂孟雪</v>
          </cell>
          <cell r="C138" t="str">
            <v>429001199711160427</v>
          </cell>
          <cell r="D138" t="str">
            <v>14204001001</v>
          </cell>
          <cell r="E138" t="str">
            <v>随州市中级人民法院</v>
          </cell>
          <cell r="F138" t="str">
            <v>214204012729</v>
          </cell>
          <cell r="G138" t="str">
            <v>53</v>
          </cell>
          <cell r="H138" t="str">
            <v>14204</v>
          </cell>
          <cell r="I138" t="str">
            <v>湖北省随州市</v>
          </cell>
          <cell r="J138" t="str">
            <v>14204</v>
          </cell>
          <cell r="K138" t="str">
            <v>14204</v>
          </cell>
          <cell r="L138" t="str">
            <v>22</v>
          </cell>
          <cell r="M138" t="str">
            <v>女</v>
          </cell>
          <cell r="N138" t="str">
            <v>1997-11-16</v>
          </cell>
          <cell r="O138" t="str">
            <v>湖北随州</v>
          </cell>
          <cell r="P138" t="str">
            <v>回族</v>
          </cell>
          <cell r="Q138" t="str">
            <v>中共党员(预备党员)</v>
          </cell>
          <cell r="R138" t="str">
            <v>大学专科</v>
          </cell>
          <cell r="S138" t="str">
            <v>无</v>
          </cell>
          <cell r="T138" t="str">
            <v>全日制</v>
          </cell>
          <cell r="U138" t="str">
            <v>2018-07-02</v>
          </cell>
          <cell r="V138" t="str">
            <v>三亚航空旅游职业学院</v>
          </cell>
        </row>
        <row r="139">
          <cell r="B139" t="str">
            <v>秦溢齐</v>
          </cell>
          <cell r="C139" t="str">
            <v>429001199805048428</v>
          </cell>
          <cell r="D139" t="str">
            <v>14204001001</v>
          </cell>
          <cell r="E139" t="str">
            <v>随州市中级人民法院</v>
          </cell>
          <cell r="F139" t="str">
            <v>214204012813</v>
          </cell>
          <cell r="G139" t="str">
            <v>53</v>
          </cell>
          <cell r="H139" t="str">
            <v>14204</v>
          </cell>
          <cell r="I139" t="str">
            <v>湖北省随州市</v>
          </cell>
          <cell r="J139" t="str">
            <v>14204</v>
          </cell>
          <cell r="K139" t="str">
            <v>14204</v>
          </cell>
          <cell r="L139" t="str">
            <v>22</v>
          </cell>
          <cell r="M139" t="str">
            <v>女</v>
          </cell>
          <cell r="N139" t="str">
            <v>1998-05-04</v>
          </cell>
          <cell r="O139" t="str">
            <v>湖北省随州市</v>
          </cell>
          <cell r="P139" t="str">
            <v>汉族</v>
          </cell>
          <cell r="Q139" t="str">
            <v>共青团员</v>
          </cell>
          <cell r="R139" t="str">
            <v>大学专科</v>
          </cell>
          <cell r="S139" t="str">
            <v>无</v>
          </cell>
          <cell r="T139" t="str">
            <v>全日制</v>
          </cell>
          <cell r="U139" t="str">
            <v>2019-06-04</v>
          </cell>
          <cell r="V139" t="str">
            <v>仙桃职业学院</v>
          </cell>
        </row>
        <row r="140">
          <cell r="B140" t="str">
            <v>周白杨</v>
          </cell>
          <cell r="C140" t="str">
            <v>421302199105060018</v>
          </cell>
          <cell r="D140" t="str">
            <v>14204001001</v>
          </cell>
          <cell r="E140" t="str">
            <v>随州市中级人民法院</v>
          </cell>
          <cell r="F140" t="str">
            <v>214204012817</v>
          </cell>
          <cell r="G140" t="str">
            <v>53</v>
          </cell>
          <cell r="H140" t="str">
            <v>14204</v>
          </cell>
          <cell r="I140" t="str">
            <v>湖北省随州市</v>
          </cell>
          <cell r="J140" t="str">
            <v>14204</v>
          </cell>
          <cell r="K140" t="str">
            <v>14204</v>
          </cell>
          <cell r="L140" t="str">
            <v>29</v>
          </cell>
          <cell r="M140" t="str">
            <v>男</v>
          </cell>
          <cell r="N140" t="str">
            <v>1991-05-06</v>
          </cell>
          <cell r="O140" t="str">
            <v>湖北随州</v>
          </cell>
          <cell r="P140" t="str">
            <v>汉族</v>
          </cell>
          <cell r="Q140" t="str">
            <v>中共党员(预备党员)</v>
          </cell>
          <cell r="R140" t="str">
            <v>大学专科</v>
          </cell>
          <cell r="S140" t="str">
            <v>无</v>
          </cell>
          <cell r="T140" t="str">
            <v>全日制</v>
          </cell>
          <cell r="U140" t="str">
            <v>2012-06-30</v>
          </cell>
          <cell r="V140" t="str">
            <v>武汉警官职业学院</v>
          </cell>
        </row>
        <row r="141">
          <cell r="B141" t="str">
            <v>杨杰</v>
          </cell>
          <cell r="C141" t="str">
            <v>421302198911168731</v>
          </cell>
          <cell r="D141" t="str">
            <v>14204001001</v>
          </cell>
          <cell r="E141" t="str">
            <v>随州市中级人民法院</v>
          </cell>
          <cell r="F141" t="str">
            <v>214204012822</v>
          </cell>
          <cell r="G141" t="str">
            <v>53</v>
          </cell>
          <cell r="H141" t="str">
            <v>14204</v>
          </cell>
          <cell r="I141" t="str">
            <v>湖北省随州市</v>
          </cell>
          <cell r="J141" t="str">
            <v>14204</v>
          </cell>
          <cell r="K141" t="str">
            <v>14204</v>
          </cell>
          <cell r="L141" t="str">
            <v>30</v>
          </cell>
          <cell r="M141" t="str">
            <v>男</v>
          </cell>
          <cell r="N141" t="str">
            <v>1989-11-16</v>
          </cell>
          <cell r="O141" t="str">
            <v>湖北随州</v>
          </cell>
          <cell r="P141" t="str">
            <v>汉族</v>
          </cell>
          <cell r="Q141" t="str">
            <v>中共党员(预备党员)</v>
          </cell>
          <cell r="R141" t="str">
            <v>大学专科</v>
          </cell>
          <cell r="S141" t="str">
            <v>无</v>
          </cell>
          <cell r="T141" t="str">
            <v>全日制</v>
          </cell>
          <cell r="U141" t="str">
            <v>2010-06-30</v>
          </cell>
          <cell r="V141" t="str">
            <v>湖北城市建设职业技术学院</v>
          </cell>
        </row>
        <row r="142">
          <cell r="B142" t="str">
            <v>李萍</v>
          </cell>
          <cell r="C142" t="str">
            <v>421302199209116469</v>
          </cell>
          <cell r="D142" t="str">
            <v>14204001001</v>
          </cell>
          <cell r="E142" t="str">
            <v>随州市中级人民法院</v>
          </cell>
          <cell r="F142" t="str">
            <v>214204012922</v>
          </cell>
          <cell r="G142" t="str">
            <v>53</v>
          </cell>
          <cell r="H142" t="str">
            <v>14204</v>
          </cell>
          <cell r="I142" t="str">
            <v>湖北省随州市</v>
          </cell>
          <cell r="J142" t="str">
            <v>14204</v>
          </cell>
          <cell r="K142" t="str">
            <v>14204</v>
          </cell>
          <cell r="L142" t="str">
            <v>27</v>
          </cell>
          <cell r="M142" t="str">
            <v>女</v>
          </cell>
          <cell r="N142" t="str">
            <v>1992-09-11</v>
          </cell>
          <cell r="O142" t="str">
            <v>中国</v>
          </cell>
          <cell r="P142" t="str">
            <v>汉族</v>
          </cell>
          <cell r="Q142" t="str">
            <v>群众</v>
          </cell>
          <cell r="R142" t="str">
            <v>大学专科</v>
          </cell>
          <cell r="S142" t="str">
            <v>无</v>
          </cell>
          <cell r="T142" t="str">
            <v>全日制</v>
          </cell>
          <cell r="U142" t="str">
            <v>2014-06-30</v>
          </cell>
          <cell r="V142" t="str">
            <v>武汉东湖学院</v>
          </cell>
        </row>
        <row r="143">
          <cell r="B143" t="str">
            <v>胡兰一</v>
          </cell>
          <cell r="C143" t="str">
            <v>429001198505303840</v>
          </cell>
          <cell r="D143" t="str">
            <v>14204001001</v>
          </cell>
          <cell r="E143" t="str">
            <v>随州市中级人民法院</v>
          </cell>
          <cell r="F143" t="str">
            <v>214204013011</v>
          </cell>
          <cell r="G143" t="str">
            <v>53</v>
          </cell>
          <cell r="H143" t="str">
            <v>14204</v>
          </cell>
          <cell r="I143" t="str">
            <v>湖北省随州市</v>
          </cell>
          <cell r="J143" t="str">
            <v>14204</v>
          </cell>
          <cell r="K143" t="str">
            <v>14204</v>
          </cell>
          <cell r="L143" t="str">
            <v>35</v>
          </cell>
          <cell r="M143" t="str">
            <v>女</v>
          </cell>
          <cell r="N143" t="str">
            <v>1985-05-30</v>
          </cell>
          <cell r="O143" t="str">
            <v>湖北随州</v>
          </cell>
          <cell r="P143" t="str">
            <v>汉族</v>
          </cell>
          <cell r="Q143" t="str">
            <v>中共党员(预备党员)</v>
          </cell>
          <cell r="R143" t="str">
            <v>大学本科</v>
          </cell>
          <cell r="S143" t="str">
            <v>学士</v>
          </cell>
          <cell r="T143" t="str">
            <v>全日制</v>
          </cell>
          <cell r="U143" t="str">
            <v>2009-06-30</v>
          </cell>
          <cell r="V143" t="str">
            <v>中南民族大学工商学院</v>
          </cell>
        </row>
        <row r="144">
          <cell r="B144" t="str">
            <v>张禹樊</v>
          </cell>
          <cell r="C144" t="str">
            <v>420606199312253518</v>
          </cell>
          <cell r="D144" t="str">
            <v>14204001001</v>
          </cell>
          <cell r="E144" t="str">
            <v>随州市中级人民法院</v>
          </cell>
          <cell r="F144" t="str">
            <v>214204011508</v>
          </cell>
          <cell r="G144" t="str">
            <v>52</v>
          </cell>
          <cell r="H144" t="str">
            <v>14204</v>
          </cell>
          <cell r="I144" t="str">
            <v>湖北省随州市</v>
          </cell>
          <cell r="J144" t="str">
            <v>14204</v>
          </cell>
          <cell r="K144" t="str">
            <v>14204</v>
          </cell>
          <cell r="L144" t="str">
            <v>26</v>
          </cell>
          <cell r="M144" t="str">
            <v>男</v>
          </cell>
          <cell r="N144" t="str">
            <v>1993-12-25</v>
          </cell>
          <cell r="O144" t="str">
            <v>湖北襄阳</v>
          </cell>
          <cell r="P144" t="str">
            <v>汉族</v>
          </cell>
          <cell r="Q144" t="str">
            <v>共青团员</v>
          </cell>
          <cell r="R144" t="str">
            <v>大学专科</v>
          </cell>
          <cell r="S144" t="str">
            <v>无</v>
          </cell>
          <cell r="T144" t="str">
            <v>全日制</v>
          </cell>
          <cell r="U144" t="str">
            <v>2015-06-06</v>
          </cell>
          <cell r="V144" t="str">
            <v>湖北青年职业学院</v>
          </cell>
        </row>
        <row r="145">
          <cell r="B145" t="str">
            <v>喻翠莲</v>
          </cell>
          <cell r="C145" t="str">
            <v>429001198603102145</v>
          </cell>
          <cell r="D145" t="str">
            <v>14204001001</v>
          </cell>
          <cell r="E145" t="str">
            <v>随州市中级人民法院</v>
          </cell>
          <cell r="F145" t="str">
            <v>214204011628</v>
          </cell>
          <cell r="G145" t="str">
            <v>52</v>
          </cell>
          <cell r="H145" t="str">
            <v>14204</v>
          </cell>
          <cell r="I145" t="str">
            <v>湖北省随州市</v>
          </cell>
          <cell r="J145" t="str">
            <v>14204</v>
          </cell>
          <cell r="K145" t="str">
            <v>14204</v>
          </cell>
          <cell r="L145" t="str">
            <v>34</v>
          </cell>
          <cell r="M145" t="str">
            <v>女</v>
          </cell>
          <cell r="N145" t="str">
            <v>1986-03-10</v>
          </cell>
          <cell r="O145" t="str">
            <v>湖北随州</v>
          </cell>
          <cell r="P145" t="str">
            <v>汉族</v>
          </cell>
          <cell r="Q145" t="str">
            <v>共青团员</v>
          </cell>
          <cell r="R145" t="str">
            <v>大学专科</v>
          </cell>
          <cell r="S145" t="str">
            <v>无</v>
          </cell>
          <cell r="T145" t="str">
            <v>全日制</v>
          </cell>
          <cell r="U145" t="str">
            <v>2008-07-01</v>
          </cell>
          <cell r="V145" t="str">
            <v>武汉工业职业技术学院</v>
          </cell>
        </row>
        <row r="146">
          <cell r="B146" t="str">
            <v>刘丹</v>
          </cell>
          <cell r="C146" t="str">
            <v>429001199002286123</v>
          </cell>
          <cell r="D146" t="str">
            <v>14204001001</v>
          </cell>
          <cell r="E146" t="str">
            <v>随州市中级人民法院</v>
          </cell>
          <cell r="F146" t="str">
            <v>214204011705</v>
          </cell>
          <cell r="G146" t="str">
            <v>52</v>
          </cell>
          <cell r="H146" t="str">
            <v>14204</v>
          </cell>
          <cell r="I146" t="str">
            <v>湖北省随州市</v>
          </cell>
          <cell r="J146" t="str">
            <v>14204</v>
          </cell>
          <cell r="K146" t="str">
            <v>14204</v>
          </cell>
          <cell r="L146" t="str">
            <v>30</v>
          </cell>
          <cell r="M146" t="str">
            <v>女</v>
          </cell>
          <cell r="N146" t="str">
            <v>1990-02-28</v>
          </cell>
          <cell r="O146" t="str">
            <v>湖北随州</v>
          </cell>
          <cell r="P146" t="str">
            <v>汉族</v>
          </cell>
          <cell r="Q146" t="str">
            <v>共青团员</v>
          </cell>
          <cell r="R146" t="str">
            <v>大学专科</v>
          </cell>
          <cell r="S146" t="str">
            <v>无</v>
          </cell>
          <cell r="T146" t="str">
            <v>全日制</v>
          </cell>
          <cell r="U146" t="str">
            <v>2013-05-16</v>
          </cell>
          <cell r="V146" t="str">
            <v>郧阳师范高等专科学校</v>
          </cell>
        </row>
        <row r="147">
          <cell r="B147" t="str">
            <v>周利</v>
          </cell>
          <cell r="C147" t="str">
            <v>511622199612053123</v>
          </cell>
          <cell r="D147" t="str">
            <v>14204001001</v>
          </cell>
          <cell r="E147" t="str">
            <v>随州市中级人民法院</v>
          </cell>
          <cell r="F147" t="str">
            <v>214204011714</v>
          </cell>
          <cell r="G147" t="str">
            <v>52</v>
          </cell>
          <cell r="H147" t="str">
            <v>14204</v>
          </cell>
          <cell r="I147" t="str">
            <v>湖北省随州市</v>
          </cell>
          <cell r="J147" t="str">
            <v>14204</v>
          </cell>
          <cell r="K147" t="str">
            <v>14204</v>
          </cell>
          <cell r="L147" t="str">
            <v>23</v>
          </cell>
          <cell r="M147" t="str">
            <v>女</v>
          </cell>
          <cell r="N147" t="str">
            <v>1996-12-05</v>
          </cell>
          <cell r="O147" t="str">
            <v>中国</v>
          </cell>
          <cell r="P147" t="str">
            <v>汉族</v>
          </cell>
          <cell r="Q147" t="str">
            <v>共青团员</v>
          </cell>
          <cell r="R147" t="str">
            <v>大学专科</v>
          </cell>
          <cell r="S147" t="str">
            <v>无</v>
          </cell>
          <cell r="T147" t="str">
            <v>全日制</v>
          </cell>
          <cell r="U147" t="str">
            <v>2018-06-01</v>
          </cell>
          <cell r="V147" t="str">
            <v>湖北三峡职业技术学院</v>
          </cell>
        </row>
        <row r="148">
          <cell r="B148" t="str">
            <v>夏章武</v>
          </cell>
          <cell r="C148" t="str">
            <v>421302199708181214</v>
          </cell>
          <cell r="D148" t="str">
            <v>14204001001</v>
          </cell>
          <cell r="E148" t="str">
            <v>随州市中级人民法院</v>
          </cell>
          <cell r="F148" t="str">
            <v>214204011716</v>
          </cell>
          <cell r="G148" t="str">
            <v>52</v>
          </cell>
          <cell r="H148" t="str">
            <v>14204</v>
          </cell>
          <cell r="I148" t="str">
            <v>湖北省随州市</v>
          </cell>
          <cell r="J148" t="str">
            <v>14204</v>
          </cell>
          <cell r="K148" t="str">
            <v>14204</v>
          </cell>
          <cell r="L148" t="str">
            <v>22</v>
          </cell>
          <cell r="M148" t="str">
            <v>男</v>
          </cell>
          <cell r="N148" t="str">
            <v>1997-08-18</v>
          </cell>
          <cell r="O148" t="str">
            <v>湖北省随州市</v>
          </cell>
          <cell r="P148" t="str">
            <v>汉族</v>
          </cell>
          <cell r="Q148" t="str">
            <v>共青团员</v>
          </cell>
          <cell r="R148" t="str">
            <v>大学专科</v>
          </cell>
          <cell r="S148" t="str">
            <v>无</v>
          </cell>
          <cell r="T148" t="str">
            <v>全日制</v>
          </cell>
          <cell r="U148" t="str">
            <v>2018-06-30</v>
          </cell>
          <cell r="V148" t="str">
            <v>武汉生物工程学院</v>
          </cell>
        </row>
        <row r="149">
          <cell r="B149" t="str">
            <v>曾丽如</v>
          </cell>
          <cell r="C149" t="str">
            <v>429001199510163189</v>
          </cell>
          <cell r="D149" t="str">
            <v>14204001001</v>
          </cell>
          <cell r="E149" t="str">
            <v>随州市中级人民法院</v>
          </cell>
          <cell r="F149" t="str">
            <v>214204011910</v>
          </cell>
          <cell r="G149" t="str">
            <v>52</v>
          </cell>
          <cell r="H149" t="str">
            <v>14204</v>
          </cell>
          <cell r="I149" t="str">
            <v>湖北省随州市</v>
          </cell>
          <cell r="J149" t="str">
            <v>14204</v>
          </cell>
          <cell r="K149" t="str">
            <v>14204</v>
          </cell>
          <cell r="L149" t="str">
            <v>24</v>
          </cell>
          <cell r="M149" t="str">
            <v>女</v>
          </cell>
          <cell r="N149" t="str">
            <v>1995-10-16</v>
          </cell>
          <cell r="O149" t="str">
            <v>湖北随州</v>
          </cell>
          <cell r="P149" t="str">
            <v>汉族</v>
          </cell>
          <cell r="Q149" t="str">
            <v>中共党员(预备党员)</v>
          </cell>
          <cell r="R149" t="str">
            <v>大学专科</v>
          </cell>
          <cell r="S149" t="str">
            <v>无</v>
          </cell>
          <cell r="T149" t="str">
            <v>全日制</v>
          </cell>
          <cell r="U149" t="str">
            <v>2016-06-30</v>
          </cell>
          <cell r="V149" t="str">
            <v>湖北科技职业学院</v>
          </cell>
        </row>
        <row r="150">
          <cell r="B150" t="str">
            <v>解江波</v>
          </cell>
          <cell r="C150" t="str">
            <v>429001197603210037</v>
          </cell>
          <cell r="D150" t="str">
            <v>14204001001</v>
          </cell>
          <cell r="E150" t="str">
            <v>随州市中级人民法院</v>
          </cell>
          <cell r="F150" t="str">
            <v>214204012003</v>
          </cell>
          <cell r="G150" t="str">
            <v>52</v>
          </cell>
          <cell r="H150" t="str">
            <v>14204</v>
          </cell>
          <cell r="I150" t="str">
            <v>湖北省随州市</v>
          </cell>
          <cell r="J150" t="str">
            <v>14204</v>
          </cell>
          <cell r="K150" t="str">
            <v>14204</v>
          </cell>
          <cell r="L150" t="str">
            <v>44</v>
          </cell>
          <cell r="M150" t="str">
            <v>男</v>
          </cell>
          <cell r="N150" t="str">
            <v>1976-03-21</v>
          </cell>
          <cell r="O150" t="str">
            <v>湖北随州</v>
          </cell>
          <cell r="P150" t="str">
            <v>汉族</v>
          </cell>
          <cell r="Q150" t="str">
            <v>中共党员(预备党员)</v>
          </cell>
          <cell r="R150" t="str">
            <v>大学专科</v>
          </cell>
          <cell r="S150" t="str">
            <v>无</v>
          </cell>
          <cell r="T150" t="str">
            <v>全日制</v>
          </cell>
          <cell r="U150" t="str">
            <v>1997-06-20</v>
          </cell>
          <cell r="V150" t="str">
            <v>湖北冶金科技学院</v>
          </cell>
        </row>
        <row r="151">
          <cell r="B151" t="str">
            <v>孙晓颖</v>
          </cell>
          <cell r="C151" t="str">
            <v>421302199610290068</v>
          </cell>
          <cell r="D151" t="str">
            <v>14204001001</v>
          </cell>
          <cell r="E151" t="str">
            <v>随州市中级人民法院</v>
          </cell>
          <cell r="F151" t="str">
            <v>214204012021</v>
          </cell>
          <cell r="G151" t="str">
            <v>52</v>
          </cell>
          <cell r="H151" t="str">
            <v>14204</v>
          </cell>
          <cell r="I151" t="str">
            <v>湖北省随州市</v>
          </cell>
          <cell r="J151" t="str">
            <v>14204</v>
          </cell>
          <cell r="K151" t="str">
            <v>14204</v>
          </cell>
          <cell r="L151" t="str">
            <v>23</v>
          </cell>
          <cell r="M151" t="str">
            <v>女</v>
          </cell>
          <cell r="N151" t="str">
            <v>1996-10-29</v>
          </cell>
          <cell r="O151" t="str">
            <v>湖北随州</v>
          </cell>
          <cell r="P151" t="str">
            <v>汉族</v>
          </cell>
          <cell r="Q151" t="str">
            <v>共青团员</v>
          </cell>
          <cell r="R151" t="str">
            <v>大学本科</v>
          </cell>
          <cell r="S151" t="str">
            <v>学士</v>
          </cell>
          <cell r="T151" t="str">
            <v>全日制</v>
          </cell>
          <cell r="U151" t="str">
            <v>2018-06-14</v>
          </cell>
          <cell r="V151" t="str">
            <v>云南大学旅游文化学院</v>
          </cell>
        </row>
        <row r="152">
          <cell r="B152" t="str">
            <v>冷友菊</v>
          </cell>
          <cell r="C152" t="str">
            <v>420619197212120024</v>
          </cell>
          <cell r="D152" t="str">
            <v>14204001001</v>
          </cell>
          <cell r="E152" t="str">
            <v>随州市中级人民法院</v>
          </cell>
          <cell r="F152" t="str">
            <v>214204012129</v>
          </cell>
          <cell r="G152" t="str">
            <v>52</v>
          </cell>
          <cell r="H152" t="str">
            <v>14204</v>
          </cell>
          <cell r="I152" t="str">
            <v>湖北省随州市</v>
          </cell>
          <cell r="J152" t="str">
            <v>14204</v>
          </cell>
          <cell r="K152" t="str">
            <v>14204</v>
          </cell>
          <cell r="L152" t="str">
            <v>47</v>
          </cell>
          <cell r="M152" t="str">
            <v>女</v>
          </cell>
          <cell r="N152" t="str">
            <v>1972-12-12</v>
          </cell>
          <cell r="O152" t="str">
            <v>湖北随州</v>
          </cell>
          <cell r="P152" t="str">
            <v>汉族</v>
          </cell>
          <cell r="Q152" t="str">
            <v>群众</v>
          </cell>
          <cell r="R152" t="str">
            <v>大学本科</v>
          </cell>
          <cell r="S152" t="str">
            <v>无</v>
          </cell>
          <cell r="T152" t="str">
            <v>非全日制</v>
          </cell>
          <cell r="U152" t="str">
            <v/>
          </cell>
          <cell r="V152" t="str">
            <v/>
          </cell>
        </row>
        <row r="153">
          <cell r="B153" t="str">
            <v>严雯霖</v>
          </cell>
          <cell r="C153" t="str">
            <v>429001198603140424</v>
          </cell>
          <cell r="D153" t="str">
            <v>14204001001</v>
          </cell>
          <cell r="E153" t="str">
            <v>随州市中级人民法院</v>
          </cell>
          <cell r="F153" t="str">
            <v>214204012227</v>
          </cell>
          <cell r="G153" t="str">
            <v>52</v>
          </cell>
          <cell r="H153" t="str">
            <v>14204</v>
          </cell>
          <cell r="I153" t="str">
            <v>湖北省随州市</v>
          </cell>
          <cell r="J153" t="str">
            <v>14204</v>
          </cell>
          <cell r="K153" t="str">
            <v>14204</v>
          </cell>
          <cell r="L153" t="str">
            <v>34</v>
          </cell>
          <cell r="M153" t="str">
            <v>女</v>
          </cell>
          <cell r="N153" t="str">
            <v>1986-03-14</v>
          </cell>
          <cell r="O153" t="str">
            <v>湖北随州</v>
          </cell>
          <cell r="P153" t="str">
            <v>汉族</v>
          </cell>
          <cell r="Q153" t="str">
            <v>群众</v>
          </cell>
          <cell r="R153" t="str">
            <v>大学专科</v>
          </cell>
          <cell r="S153" t="str">
            <v>无</v>
          </cell>
          <cell r="T153" t="str">
            <v>全日制</v>
          </cell>
          <cell r="U153" t="str">
            <v>2008-06-30</v>
          </cell>
          <cell r="V153" t="str">
            <v>武汉科技大学城市学院</v>
          </cell>
        </row>
        <row r="154">
          <cell r="B154" t="str">
            <v>江春风</v>
          </cell>
          <cell r="C154" t="str">
            <v>421302198803287661</v>
          </cell>
          <cell r="D154" t="str">
            <v>14204001001</v>
          </cell>
          <cell r="E154" t="str">
            <v>随州市中级人民法院</v>
          </cell>
          <cell r="F154" t="str">
            <v>214204012322</v>
          </cell>
          <cell r="G154" t="str">
            <v>52</v>
          </cell>
          <cell r="H154" t="str">
            <v>14204</v>
          </cell>
          <cell r="I154" t="str">
            <v>湖北省随州市</v>
          </cell>
          <cell r="J154" t="str">
            <v>14204</v>
          </cell>
          <cell r="K154" t="str">
            <v>14204</v>
          </cell>
          <cell r="L154" t="str">
            <v>32</v>
          </cell>
          <cell r="M154" t="str">
            <v>女</v>
          </cell>
          <cell r="N154" t="str">
            <v>1988-03-28</v>
          </cell>
          <cell r="O154" t="str">
            <v>湖北随州</v>
          </cell>
          <cell r="P154" t="str">
            <v>汉族</v>
          </cell>
          <cell r="Q154" t="str">
            <v>群众</v>
          </cell>
          <cell r="R154" t="str">
            <v>大学本科</v>
          </cell>
          <cell r="S154" t="str">
            <v>无</v>
          </cell>
          <cell r="T154" t="str">
            <v>非全日制</v>
          </cell>
          <cell r="U154" t="str">
            <v>2012-12-12</v>
          </cell>
          <cell r="V154" t="str">
            <v>武汉大学</v>
          </cell>
        </row>
        <row r="155">
          <cell r="B155" t="str">
            <v>陈爽</v>
          </cell>
          <cell r="C155" t="str">
            <v>429001199004170028</v>
          </cell>
          <cell r="D155" t="str">
            <v>14204001001</v>
          </cell>
          <cell r="E155" t="str">
            <v>随州市中级人民法院</v>
          </cell>
          <cell r="F155" t="str">
            <v>214204012608</v>
          </cell>
          <cell r="G155" t="str">
            <v>52</v>
          </cell>
          <cell r="H155" t="str">
            <v>14204</v>
          </cell>
          <cell r="I155" t="str">
            <v>湖北省随州市</v>
          </cell>
          <cell r="J155" t="str">
            <v>14204</v>
          </cell>
          <cell r="K155" t="str">
            <v>14204</v>
          </cell>
          <cell r="L155" t="str">
            <v>30</v>
          </cell>
          <cell r="M155" t="str">
            <v>女</v>
          </cell>
          <cell r="N155" t="str">
            <v>1990-04-17</v>
          </cell>
          <cell r="O155" t="str">
            <v>湖北省随州</v>
          </cell>
          <cell r="P155" t="str">
            <v>汉族</v>
          </cell>
          <cell r="Q155" t="str">
            <v>共青团员</v>
          </cell>
          <cell r="R155" t="str">
            <v>大学专科</v>
          </cell>
          <cell r="S155" t="str">
            <v>无</v>
          </cell>
          <cell r="T155" t="str">
            <v>全日制</v>
          </cell>
          <cell r="U155" t="str">
            <v>2011-06-09</v>
          </cell>
          <cell r="V155" t="str">
            <v>武汉外语外事职业学校</v>
          </cell>
        </row>
        <row r="156">
          <cell r="B156" t="str">
            <v>黄鸽</v>
          </cell>
          <cell r="C156" t="str">
            <v>421302199311061265</v>
          </cell>
          <cell r="D156" t="str">
            <v>14204001001</v>
          </cell>
          <cell r="E156" t="str">
            <v>随州市中级人民法院</v>
          </cell>
          <cell r="F156" t="str">
            <v>214204012615</v>
          </cell>
          <cell r="G156" t="str">
            <v>52</v>
          </cell>
          <cell r="H156" t="str">
            <v>14204</v>
          </cell>
          <cell r="I156" t="str">
            <v>湖北省随州市</v>
          </cell>
          <cell r="J156" t="str">
            <v>14204</v>
          </cell>
          <cell r="K156" t="str">
            <v>14204</v>
          </cell>
          <cell r="L156" t="str">
            <v>26</v>
          </cell>
          <cell r="M156" t="str">
            <v>女</v>
          </cell>
          <cell r="N156" t="str">
            <v>1993-11-06</v>
          </cell>
          <cell r="O156" t="str">
            <v>湖北随州</v>
          </cell>
          <cell r="P156" t="str">
            <v>汉族</v>
          </cell>
          <cell r="Q156" t="str">
            <v>中共党员(预备党员)</v>
          </cell>
          <cell r="R156" t="str">
            <v>大学专科</v>
          </cell>
          <cell r="S156" t="str">
            <v>无</v>
          </cell>
          <cell r="T156" t="str">
            <v>全日制</v>
          </cell>
          <cell r="U156" t="str">
            <v>2014-07-01</v>
          </cell>
          <cell r="V156" t="str">
            <v>武汉工业职业技术学院</v>
          </cell>
        </row>
        <row r="157">
          <cell r="B157" t="str">
            <v>水远源</v>
          </cell>
          <cell r="C157" t="str">
            <v>429001199604250021</v>
          </cell>
          <cell r="D157" t="str">
            <v>14204001001</v>
          </cell>
          <cell r="E157" t="str">
            <v>随州市中级人民法院</v>
          </cell>
          <cell r="F157" t="str">
            <v>214204012910</v>
          </cell>
          <cell r="G157" t="str">
            <v>52</v>
          </cell>
          <cell r="H157" t="str">
            <v>14204</v>
          </cell>
          <cell r="I157" t="str">
            <v>湖北省随州市</v>
          </cell>
          <cell r="J157" t="str">
            <v>14204</v>
          </cell>
          <cell r="K157" t="str">
            <v>14204</v>
          </cell>
          <cell r="L157" t="str">
            <v>24</v>
          </cell>
          <cell r="M157" t="str">
            <v>女</v>
          </cell>
          <cell r="N157" t="str">
            <v>1996-04-25</v>
          </cell>
          <cell r="O157" t="str">
            <v>湖北省随州市曾都区</v>
          </cell>
          <cell r="P157" t="str">
            <v>汉族</v>
          </cell>
          <cell r="Q157" t="str">
            <v>共青团员</v>
          </cell>
          <cell r="R157" t="str">
            <v>大学专科</v>
          </cell>
          <cell r="S157" t="str">
            <v>无</v>
          </cell>
          <cell r="T157" t="str">
            <v>全日制</v>
          </cell>
          <cell r="U157" t="str">
            <v>2017-06-30</v>
          </cell>
          <cell r="V157" t="str">
            <v>武汉生物工程学院</v>
          </cell>
        </row>
        <row r="158">
          <cell r="B158" t="str">
            <v>邱阳</v>
          </cell>
          <cell r="C158" t="str">
            <v>429001198205045173</v>
          </cell>
          <cell r="D158" t="str">
            <v>14204001001</v>
          </cell>
          <cell r="E158" t="str">
            <v>随州市中级人民法院</v>
          </cell>
          <cell r="F158" t="str">
            <v>214204011609</v>
          </cell>
          <cell r="G158" t="str">
            <v>51</v>
          </cell>
          <cell r="H158" t="str">
            <v>14204</v>
          </cell>
          <cell r="I158" t="str">
            <v>湖北省随州市</v>
          </cell>
          <cell r="J158" t="str">
            <v>14204</v>
          </cell>
          <cell r="K158" t="str">
            <v>14204</v>
          </cell>
          <cell r="L158" t="str">
            <v>38</v>
          </cell>
          <cell r="M158" t="str">
            <v>男</v>
          </cell>
          <cell r="N158" t="str">
            <v>1982-05-04</v>
          </cell>
          <cell r="O158" t="str">
            <v>湖北</v>
          </cell>
          <cell r="P158" t="str">
            <v>汉族</v>
          </cell>
          <cell r="Q158" t="str">
            <v>中共党员(预备党员)</v>
          </cell>
          <cell r="R158" t="str">
            <v>大学专科</v>
          </cell>
          <cell r="S158" t="str">
            <v>无</v>
          </cell>
          <cell r="T158" t="str">
            <v>非全日制</v>
          </cell>
          <cell r="U158" t="str">
            <v>2020-07-01</v>
          </cell>
          <cell r="V158" t="str">
            <v>荆州职业技术学院</v>
          </cell>
        </row>
        <row r="159">
          <cell r="B159" t="str">
            <v>李佳伦</v>
          </cell>
          <cell r="C159" t="str">
            <v>421302199306110421</v>
          </cell>
          <cell r="D159" t="str">
            <v>14204001001</v>
          </cell>
          <cell r="E159" t="str">
            <v>随州市中级人民法院</v>
          </cell>
          <cell r="F159" t="str">
            <v>214204011901</v>
          </cell>
          <cell r="G159" t="str">
            <v>51</v>
          </cell>
          <cell r="H159" t="str">
            <v>14204</v>
          </cell>
          <cell r="I159" t="str">
            <v>湖北省随州市</v>
          </cell>
          <cell r="J159" t="str">
            <v>14204</v>
          </cell>
          <cell r="K159" t="str">
            <v>14204</v>
          </cell>
          <cell r="L159" t="str">
            <v>27</v>
          </cell>
          <cell r="M159" t="str">
            <v>女</v>
          </cell>
          <cell r="N159" t="str">
            <v>1993-06-11</v>
          </cell>
          <cell r="O159" t="str">
            <v>湖北随州</v>
          </cell>
          <cell r="P159" t="str">
            <v>汉族</v>
          </cell>
          <cell r="Q159" t="str">
            <v>共青团员</v>
          </cell>
          <cell r="R159" t="str">
            <v>大学专科</v>
          </cell>
          <cell r="S159" t="str">
            <v>无</v>
          </cell>
          <cell r="T159" t="str">
            <v>全日制</v>
          </cell>
          <cell r="U159" t="str">
            <v>2015-06-01</v>
          </cell>
          <cell r="V159" t="str">
            <v>武汉生物工程学院</v>
          </cell>
        </row>
        <row r="160">
          <cell r="B160" t="str">
            <v>魏从邦</v>
          </cell>
          <cell r="C160" t="str">
            <v>42130219960814001X</v>
          </cell>
          <cell r="D160" t="str">
            <v>14204001001</v>
          </cell>
          <cell r="E160" t="str">
            <v>随州市中级人民法院</v>
          </cell>
          <cell r="F160" t="str">
            <v>214204012619</v>
          </cell>
          <cell r="G160" t="str">
            <v>51</v>
          </cell>
          <cell r="H160" t="str">
            <v>14204</v>
          </cell>
          <cell r="I160" t="str">
            <v>湖北省随州市</v>
          </cell>
          <cell r="J160" t="str">
            <v>14204</v>
          </cell>
          <cell r="K160" t="str">
            <v>14204</v>
          </cell>
          <cell r="L160" t="str">
            <v>23</v>
          </cell>
          <cell r="M160" t="str">
            <v>男</v>
          </cell>
          <cell r="N160" t="str">
            <v>1996-08-14</v>
          </cell>
          <cell r="O160" t="str">
            <v>湖北省随州市曾都区</v>
          </cell>
          <cell r="P160" t="str">
            <v>汉族</v>
          </cell>
          <cell r="Q160" t="str">
            <v>群众</v>
          </cell>
          <cell r="R160" t="str">
            <v>大学专科</v>
          </cell>
          <cell r="S160" t="str">
            <v>无</v>
          </cell>
          <cell r="T160" t="str">
            <v>全日制</v>
          </cell>
          <cell r="U160" t="str">
            <v>2017-06-30</v>
          </cell>
          <cell r="V160" t="str">
            <v>武汉生物工程学院</v>
          </cell>
        </row>
        <row r="161">
          <cell r="B161" t="str">
            <v>雷文轩</v>
          </cell>
          <cell r="C161" t="str">
            <v>429001199412297423</v>
          </cell>
          <cell r="D161" t="str">
            <v>14204001001</v>
          </cell>
          <cell r="E161" t="str">
            <v>随州市中级人民法院</v>
          </cell>
          <cell r="F161" t="str">
            <v>214204013018</v>
          </cell>
          <cell r="G161" t="str">
            <v>51</v>
          </cell>
          <cell r="H161" t="str">
            <v>14204</v>
          </cell>
          <cell r="I161" t="str">
            <v>湖北省随州市</v>
          </cell>
          <cell r="J161" t="str">
            <v>14204</v>
          </cell>
          <cell r="K161" t="str">
            <v>14204</v>
          </cell>
          <cell r="L161" t="str">
            <v>25</v>
          </cell>
          <cell r="M161" t="str">
            <v>女</v>
          </cell>
          <cell r="N161" t="str">
            <v>1994-12-29</v>
          </cell>
          <cell r="O161" t="str">
            <v>湖北随州</v>
          </cell>
          <cell r="P161" t="str">
            <v>汉族</v>
          </cell>
          <cell r="Q161" t="str">
            <v>共青团员</v>
          </cell>
          <cell r="R161" t="str">
            <v>大学专科</v>
          </cell>
          <cell r="S161" t="str">
            <v>无</v>
          </cell>
          <cell r="T161" t="str">
            <v>全日制</v>
          </cell>
          <cell r="U161" t="str">
            <v>2015-06-10</v>
          </cell>
          <cell r="V161" t="str">
            <v>武汉警官职业学院</v>
          </cell>
        </row>
        <row r="162">
          <cell r="B162" t="str">
            <v>储江涛</v>
          </cell>
          <cell r="C162" t="str">
            <v>420619197212087690</v>
          </cell>
          <cell r="D162" t="str">
            <v>14204001001</v>
          </cell>
          <cell r="E162" t="str">
            <v>随州市中级人民法院</v>
          </cell>
          <cell r="F162" t="str">
            <v>214204011704</v>
          </cell>
          <cell r="G162" t="str">
            <v>50</v>
          </cell>
          <cell r="H162" t="str">
            <v>14204</v>
          </cell>
          <cell r="I162" t="str">
            <v>湖北省随州市</v>
          </cell>
          <cell r="J162" t="str">
            <v>14204</v>
          </cell>
          <cell r="K162" t="str">
            <v>14204</v>
          </cell>
          <cell r="L162" t="str">
            <v>47</v>
          </cell>
          <cell r="M162" t="str">
            <v>男</v>
          </cell>
          <cell r="N162" t="str">
            <v>1972-12-08</v>
          </cell>
          <cell r="O162" t="str">
            <v>湖北随州</v>
          </cell>
          <cell r="P162" t="str">
            <v>汉族</v>
          </cell>
          <cell r="Q162" t="str">
            <v>中共党员(预备党员)</v>
          </cell>
          <cell r="R162" t="str">
            <v>大学本科</v>
          </cell>
          <cell r="S162" t="str">
            <v>无</v>
          </cell>
          <cell r="T162" t="str">
            <v>非全日制</v>
          </cell>
          <cell r="U162" t="str">
            <v>2005-06-30</v>
          </cell>
          <cell r="V162" t="str">
            <v>湖北经济学院</v>
          </cell>
        </row>
        <row r="163">
          <cell r="B163" t="str">
            <v>刘雅婧</v>
          </cell>
          <cell r="C163" t="str">
            <v>429001199608223127</v>
          </cell>
          <cell r="D163" t="str">
            <v>14204001001</v>
          </cell>
          <cell r="E163" t="str">
            <v>随州市中级人民法院</v>
          </cell>
          <cell r="F163" t="str">
            <v>214204012125</v>
          </cell>
          <cell r="G163" t="str">
            <v>50</v>
          </cell>
          <cell r="H163" t="str">
            <v>14204</v>
          </cell>
          <cell r="I163" t="str">
            <v>湖北省随州市</v>
          </cell>
          <cell r="J163" t="str">
            <v>14204</v>
          </cell>
          <cell r="K163" t="str">
            <v>14204</v>
          </cell>
          <cell r="L163" t="str">
            <v>23</v>
          </cell>
          <cell r="M163" t="str">
            <v>女</v>
          </cell>
          <cell r="N163" t="str">
            <v>1996-08-22</v>
          </cell>
          <cell r="O163" t="str">
            <v>湖北随州</v>
          </cell>
          <cell r="P163" t="str">
            <v>汉族</v>
          </cell>
          <cell r="Q163" t="str">
            <v>共青团员</v>
          </cell>
          <cell r="R163" t="str">
            <v>大学专科</v>
          </cell>
          <cell r="S163" t="str">
            <v>无</v>
          </cell>
          <cell r="T163" t="str">
            <v>全日制</v>
          </cell>
          <cell r="U163" t="str">
            <v>2017-06-30</v>
          </cell>
          <cell r="V163" t="str">
            <v>武汉软件工程职业学院</v>
          </cell>
        </row>
        <row r="164">
          <cell r="B164" t="str">
            <v>王子胤</v>
          </cell>
          <cell r="C164" t="str">
            <v>421302199502110410</v>
          </cell>
          <cell r="D164" t="str">
            <v>14204001001</v>
          </cell>
          <cell r="E164" t="str">
            <v>随州市中级人民法院</v>
          </cell>
          <cell r="F164" t="str">
            <v>214204012624</v>
          </cell>
          <cell r="G164" t="str">
            <v>50</v>
          </cell>
          <cell r="H164" t="str">
            <v>14204</v>
          </cell>
          <cell r="I164" t="str">
            <v>湖北省随州市</v>
          </cell>
          <cell r="J164" t="str">
            <v>14204</v>
          </cell>
          <cell r="K164" t="str">
            <v>14204</v>
          </cell>
          <cell r="L164" t="str">
            <v>25</v>
          </cell>
          <cell r="M164" t="str">
            <v>男</v>
          </cell>
          <cell r="N164" t="str">
            <v>1995-02-11</v>
          </cell>
          <cell r="O164" t="str">
            <v>湖北随州</v>
          </cell>
          <cell r="P164" t="str">
            <v>汉族</v>
          </cell>
          <cell r="Q164" t="str">
            <v>共青团员</v>
          </cell>
          <cell r="R164" t="str">
            <v>大学本科</v>
          </cell>
          <cell r="S164" t="str">
            <v>学士</v>
          </cell>
          <cell r="T164" t="str">
            <v>全日制</v>
          </cell>
          <cell r="U164" t="str">
            <v>2018-06-20</v>
          </cell>
          <cell r="V164" t="str">
            <v>武昌工学院</v>
          </cell>
        </row>
        <row r="165">
          <cell r="B165" t="str">
            <v>靳肖霞</v>
          </cell>
          <cell r="C165" t="str">
            <v>421302199706190424</v>
          </cell>
          <cell r="D165" t="str">
            <v>14204001001</v>
          </cell>
          <cell r="E165" t="str">
            <v>随州市中级人民法院</v>
          </cell>
          <cell r="F165" t="str">
            <v>214204011702</v>
          </cell>
          <cell r="G165" t="str">
            <v>49</v>
          </cell>
          <cell r="H165" t="str">
            <v>14204</v>
          </cell>
          <cell r="I165" t="str">
            <v>湖北省随州市</v>
          </cell>
          <cell r="J165" t="str">
            <v>14204</v>
          </cell>
          <cell r="K165" t="str">
            <v>14204</v>
          </cell>
          <cell r="L165" t="str">
            <v>23</v>
          </cell>
          <cell r="M165" t="str">
            <v>女</v>
          </cell>
          <cell r="N165" t="str">
            <v>1997-06-19</v>
          </cell>
          <cell r="O165" t="str">
            <v>湖北</v>
          </cell>
          <cell r="P165" t="str">
            <v>汉族</v>
          </cell>
          <cell r="Q165" t="str">
            <v>共青团员</v>
          </cell>
          <cell r="R165" t="str">
            <v>大学专科</v>
          </cell>
          <cell r="S165" t="str">
            <v>无</v>
          </cell>
          <cell r="T165" t="str">
            <v>全日制</v>
          </cell>
          <cell r="U165" t="str">
            <v>2018-06-30</v>
          </cell>
          <cell r="V165" t="str">
            <v>长江工程职业技术学院</v>
          </cell>
        </row>
        <row r="166">
          <cell r="B166" t="str">
            <v>叶丹霞</v>
          </cell>
          <cell r="C166" t="str">
            <v>429001198503086467</v>
          </cell>
          <cell r="D166" t="str">
            <v>14204001001</v>
          </cell>
          <cell r="E166" t="str">
            <v>随州市中级人民法院</v>
          </cell>
          <cell r="F166" t="str">
            <v>214204011817</v>
          </cell>
          <cell r="G166" t="str">
            <v>49</v>
          </cell>
          <cell r="H166" t="str">
            <v>14204</v>
          </cell>
          <cell r="I166" t="str">
            <v>湖北省随州市</v>
          </cell>
          <cell r="J166" t="str">
            <v>14204</v>
          </cell>
          <cell r="K166" t="str">
            <v>14204</v>
          </cell>
          <cell r="L166" t="str">
            <v>35</v>
          </cell>
          <cell r="M166" t="str">
            <v>女</v>
          </cell>
          <cell r="N166" t="str">
            <v>1985-03-08</v>
          </cell>
          <cell r="O166" t="str">
            <v>湖北随州</v>
          </cell>
          <cell r="P166" t="str">
            <v>汉族</v>
          </cell>
          <cell r="Q166" t="str">
            <v>共青团员</v>
          </cell>
          <cell r="R166" t="str">
            <v>大学专科</v>
          </cell>
          <cell r="S166" t="str">
            <v>无</v>
          </cell>
          <cell r="T166" t="str">
            <v>全日制</v>
          </cell>
          <cell r="U166" t="str">
            <v>2007-06-30</v>
          </cell>
          <cell r="V166" t="str">
            <v>湖北第二师范学院</v>
          </cell>
        </row>
        <row r="167">
          <cell r="B167" t="str">
            <v>陈思维</v>
          </cell>
          <cell r="C167" t="str">
            <v>429001199904250429</v>
          </cell>
          <cell r="D167" t="str">
            <v>14204001001</v>
          </cell>
          <cell r="E167" t="str">
            <v>随州市中级人民法院</v>
          </cell>
          <cell r="F167" t="str">
            <v>214204011903</v>
          </cell>
          <cell r="G167" t="str">
            <v>49</v>
          </cell>
          <cell r="H167" t="str">
            <v>14204</v>
          </cell>
          <cell r="I167" t="str">
            <v>湖北省随州市</v>
          </cell>
          <cell r="J167" t="str">
            <v>14204</v>
          </cell>
          <cell r="K167" t="str">
            <v>14204</v>
          </cell>
          <cell r="L167" t="str">
            <v>21</v>
          </cell>
          <cell r="M167" t="str">
            <v>女</v>
          </cell>
          <cell r="N167" t="str">
            <v>1999-04-25</v>
          </cell>
          <cell r="O167" t="str">
            <v>湖北随州</v>
          </cell>
          <cell r="P167" t="str">
            <v>汉族</v>
          </cell>
          <cell r="Q167" t="str">
            <v>共青团员</v>
          </cell>
          <cell r="R167" t="str">
            <v>大学专科</v>
          </cell>
          <cell r="S167" t="str">
            <v>无</v>
          </cell>
          <cell r="T167" t="str">
            <v>全日制</v>
          </cell>
          <cell r="U167" t="str">
            <v>2020-06-30</v>
          </cell>
          <cell r="V167" t="str">
            <v>湖北经济学院法商学院</v>
          </cell>
        </row>
        <row r="168">
          <cell r="B168" t="str">
            <v>孙雯</v>
          </cell>
          <cell r="C168" t="str">
            <v>429001198311086489</v>
          </cell>
          <cell r="D168" t="str">
            <v>14204001001</v>
          </cell>
          <cell r="E168" t="str">
            <v>随州市中级人民法院</v>
          </cell>
          <cell r="F168" t="str">
            <v>214204011909</v>
          </cell>
          <cell r="G168" t="str">
            <v>49</v>
          </cell>
          <cell r="H168" t="str">
            <v>14204</v>
          </cell>
          <cell r="I168" t="str">
            <v>湖北省随州市</v>
          </cell>
          <cell r="J168" t="str">
            <v>14204</v>
          </cell>
          <cell r="K168" t="str">
            <v>14204</v>
          </cell>
          <cell r="L168" t="str">
            <v>36</v>
          </cell>
          <cell r="M168" t="str">
            <v>女</v>
          </cell>
          <cell r="N168" t="str">
            <v>1983-11-08</v>
          </cell>
          <cell r="O168" t="str">
            <v>湖北</v>
          </cell>
          <cell r="P168" t="str">
            <v>汉族</v>
          </cell>
          <cell r="Q168" t="str">
            <v>无党派人士</v>
          </cell>
          <cell r="R168" t="str">
            <v>高中、技工院校、中专</v>
          </cell>
          <cell r="S168" t="str">
            <v>无</v>
          </cell>
          <cell r="T168" t="str">
            <v>全日制</v>
          </cell>
          <cell r="U168" t="str">
            <v>2003-06-30</v>
          </cell>
          <cell r="V168" t="str">
            <v>随州市曾都一中</v>
          </cell>
        </row>
        <row r="169">
          <cell r="B169" t="str">
            <v>黄志灯</v>
          </cell>
          <cell r="C169" t="str">
            <v>429001198108023415</v>
          </cell>
          <cell r="D169" t="str">
            <v>14204001001</v>
          </cell>
          <cell r="E169" t="str">
            <v>随州市中级人民法院</v>
          </cell>
          <cell r="F169" t="str">
            <v>214204012527</v>
          </cell>
          <cell r="G169" t="str">
            <v>49</v>
          </cell>
          <cell r="H169" t="str">
            <v>14204</v>
          </cell>
          <cell r="I169" t="str">
            <v>湖北省随州市</v>
          </cell>
          <cell r="J169" t="str">
            <v>14204</v>
          </cell>
          <cell r="K169" t="str">
            <v>14204</v>
          </cell>
          <cell r="L169" t="str">
            <v>38</v>
          </cell>
          <cell r="M169" t="str">
            <v>男</v>
          </cell>
          <cell r="N169" t="str">
            <v>1981-08-02</v>
          </cell>
          <cell r="O169" t="str">
            <v>湖北随州</v>
          </cell>
          <cell r="P169" t="str">
            <v>汉族</v>
          </cell>
          <cell r="Q169" t="str">
            <v>中共党员(预备党员)</v>
          </cell>
          <cell r="R169" t="str">
            <v>高中、技工院校、中专</v>
          </cell>
          <cell r="S169" t="str">
            <v>无</v>
          </cell>
          <cell r="T169" t="str">
            <v>全日制</v>
          </cell>
          <cell r="U169" t="str">
            <v>1999-12-30</v>
          </cell>
          <cell r="V169" t="str">
            <v>历山四中</v>
          </cell>
        </row>
        <row r="170">
          <cell r="B170" t="str">
            <v>李丽丽</v>
          </cell>
          <cell r="C170" t="str">
            <v>429001199612013261</v>
          </cell>
          <cell r="D170" t="str">
            <v>14204001001</v>
          </cell>
          <cell r="E170" t="str">
            <v>随州市中级人民法院</v>
          </cell>
          <cell r="F170" t="str">
            <v>214204012602</v>
          </cell>
          <cell r="G170" t="str">
            <v>49</v>
          </cell>
          <cell r="H170" t="str">
            <v>14204</v>
          </cell>
          <cell r="I170" t="str">
            <v>湖北省随州市</v>
          </cell>
          <cell r="J170" t="str">
            <v>14204</v>
          </cell>
          <cell r="K170" t="str">
            <v>14204</v>
          </cell>
          <cell r="L170" t="str">
            <v>23</v>
          </cell>
          <cell r="M170" t="str">
            <v>女</v>
          </cell>
          <cell r="N170" t="str">
            <v>1996-12-01</v>
          </cell>
          <cell r="O170" t="str">
            <v>湖北</v>
          </cell>
          <cell r="P170" t="str">
            <v>汉族</v>
          </cell>
          <cell r="Q170" t="str">
            <v>群众</v>
          </cell>
          <cell r="R170" t="str">
            <v>大学专科</v>
          </cell>
          <cell r="S170" t="str">
            <v>无</v>
          </cell>
          <cell r="T170" t="str">
            <v>全日制</v>
          </cell>
          <cell r="U170" t="str">
            <v>2018-06-30</v>
          </cell>
          <cell r="V170" t="str">
            <v>湖北商贸学院</v>
          </cell>
        </row>
        <row r="171">
          <cell r="B171" t="str">
            <v>张暄雨</v>
          </cell>
          <cell r="C171" t="str">
            <v>421302199504150440</v>
          </cell>
          <cell r="D171" t="str">
            <v>14204001001</v>
          </cell>
          <cell r="E171" t="str">
            <v>随州市中级人民法院</v>
          </cell>
          <cell r="F171" t="str">
            <v>214204012720</v>
          </cell>
          <cell r="G171" t="str">
            <v>49</v>
          </cell>
          <cell r="H171" t="str">
            <v>14204</v>
          </cell>
          <cell r="I171" t="str">
            <v>湖北省随州市</v>
          </cell>
          <cell r="J171" t="str">
            <v>14204</v>
          </cell>
          <cell r="K171" t="str">
            <v>14204</v>
          </cell>
          <cell r="L171" t="str">
            <v>25</v>
          </cell>
          <cell r="M171" t="str">
            <v>女</v>
          </cell>
          <cell r="N171" t="str">
            <v>1995-04-15</v>
          </cell>
          <cell r="O171" t="str">
            <v>湖北随州</v>
          </cell>
          <cell r="P171" t="str">
            <v>回族</v>
          </cell>
          <cell r="Q171" t="str">
            <v>群众</v>
          </cell>
          <cell r="R171" t="str">
            <v>大学专科</v>
          </cell>
          <cell r="S171" t="str">
            <v>无</v>
          </cell>
          <cell r="T171" t="str">
            <v>全日制</v>
          </cell>
          <cell r="U171" t="str">
            <v>2015-06-30</v>
          </cell>
          <cell r="V171" t="str">
            <v>武汉生物科技职业学院</v>
          </cell>
        </row>
        <row r="172">
          <cell r="B172" t="str">
            <v>戴兰兰</v>
          </cell>
          <cell r="C172" t="str">
            <v>420983198702026104</v>
          </cell>
          <cell r="D172" t="str">
            <v>14204001001</v>
          </cell>
          <cell r="E172" t="str">
            <v>随州市中级人民法院</v>
          </cell>
          <cell r="F172" t="str">
            <v>214204012823</v>
          </cell>
          <cell r="G172" t="str">
            <v>49</v>
          </cell>
          <cell r="H172" t="str">
            <v>14204</v>
          </cell>
          <cell r="I172" t="str">
            <v>湖北省随州市</v>
          </cell>
          <cell r="J172" t="str">
            <v>14204</v>
          </cell>
          <cell r="K172" t="str">
            <v>14204</v>
          </cell>
          <cell r="L172" t="str">
            <v>33</v>
          </cell>
          <cell r="M172" t="str">
            <v>女</v>
          </cell>
          <cell r="N172" t="str">
            <v>1987-02-02</v>
          </cell>
          <cell r="O172" t="str">
            <v>湖北随州</v>
          </cell>
          <cell r="P172" t="str">
            <v>汉族</v>
          </cell>
          <cell r="Q172" t="str">
            <v>群众</v>
          </cell>
          <cell r="R172" t="str">
            <v>大学专科</v>
          </cell>
          <cell r="S172" t="str">
            <v>无</v>
          </cell>
          <cell r="T172" t="str">
            <v>全日制</v>
          </cell>
          <cell r="U172" t="str">
            <v>2010-07-01</v>
          </cell>
          <cell r="V172" t="str">
            <v>仙桃职业学院</v>
          </cell>
        </row>
        <row r="173">
          <cell r="B173" t="str">
            <v>王仪玲</v>
          </cell>
          <cell r="C173" t="str">
            <v>421302199402012960</v>
          </cell>
          <cell r="D173" t="str">
            <v>14204001001</v>
          </cell>
          <cell r="E173" t="str">
            <v>随州市中级人民法院</v>
          </cell>
          <cell r="F173" t="str">
            <v>214204011505</v>
          </cell>
          <cell r="G173" t="str">
            <v>48</v>
          </cell>
          <cell r="H173" t="str">
            <v>14204</v>
          </cell>
          <cell r="I173" t="str">
            <v>湖北省随州市</v>
          </cell>
          <cell r="J173" t="str">
            <v>14204</v>
          </cell>
          <cell r="K173" t="str">
            <v>14204</v>
          </cell>
          <cell r="L173" t="str">
            <v>26</v>
          </cell>
          <cell r="M173" t="str">
            <v>女</v>
          </cell>
          <cell r="N173" t="str">
            <v>1994-02-01</v>
          </cell>
          <cell r="O173" t="str">
            <v>湖北</v>
          </cell>
          <cell r="P173" t="str">
            <v>汉族</v>
          </cell>
          <cell r="Q173" t="str">
            <v>中共党员(预备党员)</v>
          </cell>
          <cell r="R173" t="str">
            <v>大学专科</v>
          </cell>
          <cell r="S173" t="str">
            <v>无</v>
          </cell>
          <cell r="T173" t="str">
            <v>全日制</v>
          </cell>
          <cell r="U173" t="str">
            <v>2015-06-30</v>
          </cell>
          <cell r="V173" t="str">
            <v>郧阳师范高等专科学校</v>
          </cell>
        </row>
        <row r="174">
          <cell r="B174" t="str">
            <v>康逸轩</v>
          </cell>
          <cell r="C174" t="str">
            <v>421302199508225569</v>
          </cell>
          <cell r="D174" t="str">
            <v>14204001001</v>
          </cell>
          <cell r="E174" t="str">
            <v>随州市中级人民法院</v>
          </cell>
          <cell r="F174" t="str">
            <v>214204011530</v>
          </cell>
          <cell r="G174" t="str">
            <v>48</v>
          </cell>
          <cell r="H174" t="str">
            <v>14204</v>
          </cell>
          <cell r="I174" t="str">
            <v>湖北省随州市</v>
          </cell>
          <cell r="J174" t="str">
            <v>14204</v>
          </cell>
          <cell r="K174" t="str">
            <v>14204</v>
          </cell>
          <cell r="L174" t="str">
            <v>24</v>
          </cell>
          <cell r="M174" t="str">
            <v>女</v>
          </cell>
          <cell r="N174" t="str">
            <v>1995-08-22</v>
          </cell>
          <cell r="O174" t="str">
            <v>湖北随州</v>
          </cell>
          <cell r="P174" t="str">
            <v>汉族</v>
          </cell>
          <cell r="Q174" t="str">
            <v>群众</v>
          </cell>
          <cell r="R174" t="str">
            <v>大学专科</v>
          </cell>
          <cell r="S174" t="str">
            <v>无</v>
          </cell>
          <cell r="T174" t="str">
            <v>全日制</v>
          </cell>
          <cell r="U174" t="str">
            <v>2017-07-01</v>
          </cell>
          <cell r="V174" t="str">
            <v>陕西航空职业技术学院</v>
          </cell>
        </row>
        <row r="175">
          <cell r="B175" t="str">
            <v>周宗升</v>
          </cell>
          <cell r="C175" t="str">
            <v>42900119770211231X</v>
          </cell>
          <cell r="D175" t="str">
            <v>14204001001</v>
          </cell>
          <cell r="E175" t="str">
            <v>随州市中级人民法院</v>
          </cell>
          <cell r="F175" t="str">
            <v>214204011602</v>
          </cell>
          <cell r="G175" t="str">
            <v>48</v>
          </cell>
          <cell r="H175" t="str">
            <v>14204</v>
          </cell>
          <cell r="I175" t="str">
            <v>湖北省随州市</v>
          </cell>
          <cell r="J175" t="str">
            <v>14204</v>
          </cell>
          <cell r="K175" t="str">
            <v>14204</v>
          </cell>
          <cell r="L175" t="str">
            <v>43</v>
          </cell>
          <cell r="M175" t="str">
            <v>男</v>
          </cell>
          <cell r="N175" t="str">
            <v>1977-02-11</v>
          </cell>
          <cell r="O175" t="str">
            <v>湖北随州</v>
          </cell>
          <cell r="P175" t="str">
            <v>汉族</v>
          </cell>
          <cell r="Q175" t="str">
            <v>群众</v>
          </cell>
          <cell r="R175" t="str">
            <v>大学本科</v>
          </cell>
          <cell r="S175" t="str">
            <v>无</v>
          </cell>
          <cell r="T175" t="str">
            <v>非全日制</v>
          </cell>
          <cell r="U175" t="str">
            <v>1994-06-20</v>
          </cell>
          <cell r="V175" t="str">
            <v/>
          </cell>
        </row>
        <row r="176">
          <cell r="B176" t="str">
            <v>张耀月</v>
          </cell>
          <cell r="C176" t="str">
            <v>421302199811280026</v>
          </cell>
          <cell r="D176" t="str">
            <v>14204001001</v>
          </cell>
          <cell r="E176" t="str">
            <v>随州市中级人民法院</v>
          </cell>
          <cell r="F176" t="str">
            <v>214204011816</v>
          </cell>
          <cell r="G176" t="str">
            <v>48</v>
          </cell>
          <cell r="H176" t="str">
            <v>14204</v>
          </cell>
          <cell r="I176" t="str">
            <v>湖北省随州市</v>
          </cell>
          <cell r="J176" t="str">
            <v>14204</v>
          </cell>
          <cell r="K176" t="str">
            <v>14204</v>
          </cell>
          <cell r="L176" t="str">
            <v>21</v>
          </cell>
          <cell r="M176" t="str">
            <v>女</v>
          </cell>
          <cell r="N176" t="str">
            <v>1998-11-28</v>
          </cell>
          <cell r="O176" t="str">
            <v>湖北随州</v>
          </cell>
          <cell r="P176" t="str">
            <v>汉族</v>
          </cell>
          <cell r="Q176" t="str">
            <v>共青团员</v>
          </cell>
          <cell r="R176" t="str">
            <v>大学专科</v>
          </cell>
          <cell r="S176" t="str">
            <v>无</v>
          </cell>
          <cell r="T176" t="str">
            <v>全日制</v>
          </cell>
          <cell r="U176" t="str">
            <v>2019-06-30</v>
          </cell>
          <cell r="V176" t="str">
            <v>武汉东湖学院</v>
          </cell>
        </row>
        <row r="177">
          <cell r="B177" t="str">
            <v>刘少凯</v>
          </cell>
          <cell r="C177" t="str">
            <v>429001198503143855</v>
          </cell>
          <cell r="D177" t="str">
            <v>14204001001</v>
          </cell>
          <cell r="E177" t="str">
            <v>随州市中级人民法院</v>
          </cell>
          <cell r="F177" t="str">
            <v>214204012030</v>
          </cell>
          <cell r="G177" t="str">
            <v>48</v>
          </cell>
          <cell r="H177" t="str">
            <v>14204</v>
          </cell>
          <cell r="I177" t="str">
            <v>湖北省随州市</v>
          </cell>
          <cell r="J177" t="str">
            <v>14204</v>
          </cell>
          <cell r="K177" t="str">
            <v>14204</v>
          </cell>
          <cell r="L177" t="str">
            <v>35</v>
          </cell>
          <cell r="M177" t="str">
            <v>男</v>
          </cell>
          <cell r="N177" t="str">
            <v>1985-03-14</v>
          </cell>
          <cell r="O177" t="str">
            <v>湖北随州</v>
          </cell>
          <cell r="P177" t="str">
            <v>汉族</v>
          </cell>
          <cell r="Q177" t="str">
            <v>群众</v>
          </cell>
          <cell r="R177" t="str">
            <v>高中、技工院校、中专</v>
          </cell>
          <cell r="S177" t="str">
            <v>无</v>
          </cell>
          <cell r="T177" t="str">
            <v>全日制</v>
          </cell>
          <cell r="U177" t="str">
            <v>2004-06-30</v>
          </cell>
          <cell r="V177" t="str">
            <v>曾都二中</v>
          </cell>
        </row>
        <row r="178">
          <cell r="B178" t="str">
            <v>苏柯伊</v>
          </cell>
          <cell r="C178" t="str">
            <v>421302199804083323</v>
          </cell>
          <cell r="D178" t="str">
            <v>14204001001</v>
          </cell>
          <cell r="E178" t="str">
            <v>随州市中级人民法院</v>
          </cell>
          <cell r="F178" t="str">
            <v>214204012623</v>
          </cell>
          <cell r="G178" t="str">
            <v>48</v>
          </cell>
          <cell r="H178" t="str">
            <v>14204</v>
          </cell>
          <cell r="I178" t="str">
            <v>湖北省随州市</v>
          </cell>
          <cell r="J178" t="str">
            <v>14204</v>
          </cell>
          <cell r="K178" t="str">
            <v>14204</v>
          </cell>
          <cell r="L178" t="str">
            <v>22</v>
          </cell>
          <cell r="M178" t="str">
            <v>女</v>
          </cell>
          <cell r="N178" t="str">
            <v>1998-04-08</v>
          </cell>
          <cell r="O178" t="str">
            <v>中国</v>
          </cell>
          <cell r="P178" t="str">
            <v>汉族</v>
          </cell>
          <cell r="Q178" t="str">
            <v>共青团员</v>
          </cell>
          <cell r="R178" t="str">
            <v>大学专科</v>
          </cell>
          <cell r="S178" t="str">
            <v>无</v>
          </cell>
          <cell r="T178" t="str">
            <v>全日制</v>
          </cell>
          <cell r="U178" t="str">
            <v>2019-06-01</v>
          </cell>
          <cell r="V178" t="str">
            <v>武汉东湖学院</v>
          </cell>
        </row>
        <row r="179">
          <cell r="B179" t="str">
            <v>周游</v>
          </cell>
          <cell r="C179" t="str">
            <v>420619197112282413</v>
          </cell>
          <cell r="D179" t="str">
            <v>14204001001</v>
          </cell>
          <cell r="E179" t="str">
            <v>随州市中级人民法院</v>
          </cell>
          <cell r="F179" t="str">
            <v>214204012626</v>
          </cell>
          <cell r="G179" t="str">
            <v>48</v>
          </cell>
          <cell r="H179" t="str">
            <v>14204</v>
          </cell>
          <cell r="I179" t="str">
            <v>湖北省随州市</v>
          </cell>
          <cell r="J179" t="str">
            <v>14204</v>
          </cell>
          <cell r="K179" t="str">
            <v>14204</v>
          </cell>
          <cell r="L179" t="str">
            <v>48</v>
          </cell>
          <cell r="M179" t="str">
            <v>男</v>
          </cell>
          <cell r="N179" t="str">
            <v>1971-12-28</v>
          </cell>
          <cell r="O179" t="str">
            <v>湖北省随州市随县</v>
          </cell>
          <cell r="P179" t="str">
            <v>汉族</v>
          </cell>
          <cell r="Q179" t="str">
            <v>群众</v>
          </cell>
          <cell r="R179" t="str">
            <v>高中、技工院校、中专</v>
          </cell>
          <cell r="S179" t="str">
            <v>无</v>
          </cell>
          <cell r="T179" t="str">
            <v>全日制</v>
          </cell>
          <cell r="U179" t="str">
            <v>1988-06-30</v>
          </cell>
          <cell r="V179" t="str">
            <v>厉山镇五星中学</v>
          </cell>
        </row>
        <row r="180">
          <cell r="B180" t="str">
            <v>陈祥超</v>
          </cell>
          <cell r="C180" t="str">
            <v>429001197408074236</v>
          </cell>
          <cell r="D180" t="str">
            <v>14204001001</v>
          </cell>
          <cell r="E180" t="str">
            <v>随州市中级人民法院</v>
          </cell>
          <cell r="F180" t="str">
            <v>214204013019</v>
          </cell>
          <cell r="G180" t="str">
            <v>48</v>
          </cell>
          <cell r="H180" t="str">
            <v>14204</v>
          </cell>
          <cell r="I180" t="str">
            <v>湖北省随州市</v>
          </cell>
          <cell r="J180" t="str">
            <v>14204</v>
          </cell>
          <cell r="K180" t="str">
            <v>14204</v>
          </cell>
          <cell r="L180" t="str">
            <v>45</v>
          </cell>
          <cell r="M180" t="str">
            <v>男</v>
          </cell>
          <cell r="N180" t="str">
            <v>1974-08-07</v>
          </cell>
          <cell r="O180" t="str">
            <v>湖北随县</v>
          </cell>
          <cell r="P180" t="str">
            <v>汉族</v>
          </cell>
          <cell r="Q180" t="str">
            <v>中共党员(预备党员)</v>
          </cell>
          <cell r="R180" t="str">
            <v>高中、技工院校、中专</v>
          </cell>
          <cell r="S180" t="str">
            <v>无</v>
          </cell>
          <cell r="T180" t="str">
            <v>全日制</v>
          </cell>
          <cell r="U180" t="str">
            <v>1996-07-01</v>
          </cell>
          <cell r="V180" t="str">
            <v>天河口六中</v>
          </cell>
        </row>
        <row r="181">
          <cell r="B181" t="str">
            <v>杨睿</v>
          </cell>
          <cell r="C181" t="str">
            <v>421302199412018709</v>
          </cell>
          <cell r="D181" t="str">
            <v>14204001001</v>
          </cell>
          <cell r="E181" t="str">
            <v>随州市中级人民法院</v>
          </cell>
          <cell r="F181" t="str">
            <v>214204012107</v>
          </cell>
          <cell r="G181" t="str">
            <v>47</v>
          </cell>
          <cell r="H181" t="str">
            <v>14204</v>
          </cell>
          <cell r="I181" t="str">
            <v>湖北省随州市</v>
          </cell>
          <cell r="J181" t="str">
            <v>14204</v>
          </cell>
          <cell r="K181" t="str">
            <v>14204</v>
          </cell>
          <cell r="L181" t="str">
            <v>25</v>
          </cell>
          <cell r="M181" t="str">
            <v>女</v>
          </cell>
          <cell r="N181" t="str">
            <v>1994-12-01</v>
          </cell>
          <cell r="O181" t="str">
            <v>湖北随州</v>
          </cell>
          <cell r="P181" t="str">
            <v>汉族</v>
          </cell>
          <cell r="Q181" t="str">
            <v>共青团员</v>
          </cell>
          <cell r="R181" t="str">
            <v>大学专科</v>
          </cell>
          <cell r="S181" t="str">
            <v>无</v>
          </cell>
          <cell r="T181" t="str">
            <v>全日制</v>
          </cell>
          <cell r="U181" t="str">
            <v>2016-06-30</v>
          </cell>
          <cell r="V181" t="str">
            <v>襄阳职业技术学院</v>
          </cell>
        </row>
        <row r="182">
          <cell r="B182" t="str">
            <v>王薇</v>
          </cell>
          <cell r="C182" t="str">
            <v>429001198809180421</v>
          </cell>
          <cell r="D182" t="str">
            <v>14204001001</v>
          </cell>
          <cell r="E182" t="str">
            <v>随州市中级人民法院</v>
          </cell>
          <cell r="F182" t="str">
            <v>214204012324</v>
          </cell>
          <cell r="G182" t="str">
            <v>47</v>
          </cell>
          <cell r="H182" t="str">
            <v>14204</v>
          </cell>
          <cell r="I182" t="str">
            <v>湖北省随州市</v>
          </cell>
          <cell r="J182" t="str">
            <v>14204</v>
          </cell>
          <cell r="K182" t="str">
            <v>14204</v>
          </cell>
          <cell r="L182" t="str">
            <v>31</v>
          </cell>
          <cell r="M182" t="str">
            <v>女</v>
          </cell>
          <cell r="N182" t="str">
            <v>1988-09-18</v>
          </cell>
          <cell r="O182" t="str">
            <v>湖北随州</v>
          </cell>
          <cell r="P182" t="str">
            <v>汉族</v>
          </cell>
          <cell r="Q182" t="str">
            <v>共青团员</v>
          </cell>
          <cell r="R182" t="str">
            <v>大学专科</v>
          </cell>
          <cell r="S182" t="str">
            <v>无</v>
          </cell>
          <cell r="T182" t="str">
            <v>全日制</v>
          </cell>
          <cell r="U182" t="str">
            <v>2011-06-30</v>
          </cell>
          <cell r="V182" t="str">
            <v>湖北轻工职业技术学院</v>
          </cell>
        </row>
        <row r="183">
          <cell r="B183" t="str">
            <v>张英</v>
          </cell>
          <cell r="C183" t="str">
            <v>429001198704050444</v>
          </cell>
          <cell r="D183" t="str">
            <v>14204001001</v>
          </cell>
          <cell r="E183" t="str">
            <v>随州市中级人民法院</v>
          </cell>
          <cell r="F183" t="str">
            <v>214204012821</v>
          </cell>
          <cell r="G183" t="str">
            <v>47</v>
          </cell>
          <cell r="H183" t="str">
            <v>14204</v>
          </cell>
          <cell r="I183" t="str">
            <v>湖北省随州市</v>
          </cell>
          <cell r="J183" t="str">
            <v>14204</v>
          </cell>
          <cell r="K183" t="str">
            <v>14204</v>
          </cell>
          <cell r="L183" t="str">
            <v>33</v>
          </cell>
          <cell r="M183" t="str">
            <v>女</v>
          </cell>
          <cell r="N183" t="str">
            <v>1987-04-05</v>
          </cell>
          <cell r="O183" t="str">
            <v>湖北随州</v>
          </cell>
          <cell r="P183" t="str">
            <v>汉族</v>
          </cell>
          <cell r="Q183" t="str">
            <v>群众</v>
          </cell>
          <cell r="R183" t="str">
            <v>高中、技工院校、中专</v>
          </cell>
          <cell r="S183" t="str">
            <v>无</v>
          </cell>
          <cell r="T183" t="str">
            <v>全日制</v>
          </cell>
          <cell r="U183" t="str">
            <v>2005-06-20</v>
          </cell>
          <cell r="V183" t="str">
            <v>湖北省随州市工业学校</v>
          </cell>
        </row>
        <row r="184">
          <cell r="B184" t="str">
            <v>袁洁</v>
          </cell>
          <cell r="C184" t="str">
            <v>421302198902251269</v>
          </cell>
          <cell r="D184" t="str">
            <v>14204001001</v>
          </cell>
          <cell r="E184" t="str">
            <v>随州市中级人民法院</v>
          </cell>
          <cell r="F184" t="str">
            <v>214204011519</v>
          </cell>
          <cell r="G184" t="str">
            <v>46</v>
          </cell>
          <cell r="H184" t="str">
            <v>14204</v>
          </cell>
          <cell r="I184" t="str">
            <v>湖北省随州市</v>
          </cell>
          <cell r="J184" t="str">
            <v>14204</v>
          </cell>
          <cell r="K184" t="str">
            <v>14204</v>
          </cell>
          <cell r="L184" t="str">
            <v>31</v>
          </cell>
          <cell r="M184" t="str">
            <v>女</v>
          </cell>
          <cell r="N184" t="str">
            <v>1989-02-25</v>
          </cell>
          <cell r="O184" t="str">
            <v>湖北随州</v>
          </cell>
          <cell r="P184" t="str">
            <v>汉族</v>
          </cell>
          <cell r="Q184" t="str">
            <v>共青团员</v>
          </cell>
          <cell r="R184" t="str">
            <v>大学专科</v>
          </cell>
          <cell r="S184" t="str">
            <v>学士</v>
          </cell>
          <cell r="T184" t="str">
            <v>全日制</v>
          </cell>
          <cell r="U184" t="str">
            <v>2010-06-30</v>
          </cell>
          <cell r="V184" t="str">
            <v>襄樊职业技术学院</v>
          </cell>
        </row>
        <row r="185">
          <cell r="B185" t="str">
            <v>万颖</v>
          </cell>
          <cell r="C185" t="str">
            <v>429001199302050040</v>
          </cell>
          <cell r="D185" t="str">
            <v>14204001001</v>
          </cell>
          <cell r="E185" t="str">
            <v>随州市中级人民法院</v>
          </cell>
          <cell r="F185" t="str">
            <v>214204011610</v>
          </cell>
          <cell r="G185" t="str">
            <v>46</v>
          </cell>
          <cell r="H185" t="str">
            <v>14204</v>
          </cell>
          <cell r="I185" t="str">
            <v>湖北省随州市</v>
          </cell>
          <cell r="J185" t="str">
            <v>14204</v>
          </cell>
          <cell r="K185" t="str">
            <v>14204</v>
          </cell>
          <cell r="L185" t="str">
            <v>27</v>
          </cell>
          <cell r="M185" t="str">
            <v>女</v>
          </cell>
          <cell r="N185" t="str">
            <v>1993-02-05</v>
          </cell>
          <cell r="O185" t="str">
            <v>湖北随州</v>
          </cell>
          <cell r="P185" t="str">
            <v>汉族</v>
          </cell>
          <cell r="Q185" t="str">
            <v>共青团员</v>
          </cell>
          <cell r="R185" t="str">
            <v>大学专科</v>
          </cell>
          <cell r="S185" t="str">
            <v>无</v>
          </cell>
          <cell r="T185" t="str">
            <v>全日制</v>
          </cell>
          <cell r="U185" t="str">
            <v>2014-06-30</v>
          </cell>
          <cell r="V185" t="str">
            <v>湖北商贸学院</v>
          </cell>
        </row>
        <row r="186">
          <cell r="B186" t="str">
            <v>李丽</v>
          </cell>
          <cell r="C186" t="str">
            <v>421302198909191705</v>
          </cell>
          <cell r="D186" t="str">
            <v>14204001001</v>
          </cell>
          <cell r="E186" t="str">
            <v>随州市中级人民法院</v>
          </cell>
          <cell r="F186" t="str">
            <v>214204011706</v>
          </cell>
          <cell r="G186" t="str">
            <v>46</v>
          </cell>
          <cell r="H186" t="str">
            <v>14204</v>
          </cell>
          <cell r="I186" t="str">
            <v>湖北省随州市</v>
          </cell>
          <cell r="J186" t="str">
            <v>14204</v>
          </cell>
          <cell r="K186" t="str">
            <v>14204</v>
          </cell>
          <cell r="L186" t="str">
            <v>30</v>
          </cell>
          <cell r="M186" t="str">
            <v>女</v>
          </cell>
          <cell r="N186" t="str">
            <v>1989-09-28</v>
          </cell>
          <cell r="O186" t="str">
            <v>随州</v>
          </cell>
          <cell r="P186" t="str">
            <v>汉族</v>
          </cell>
          <cell r="Q186" t="str">
            <v>共青团员</v>
          </cell>
          <cell r="R186" t="str">
            <v>大学专科</v>
          </cell>
          <cell r="S186" t="str">
            <v>无</v>
          </cell>
          <cell r="T186" t="str">
            <v>全日制</v>
          </cell>
          <cell r="U186" t="str">
            <v>2010-06-25</v>
          </cell>
          <cell r="V186" t="str">
            <v>湖北工业大学</v>
          </cell>
        </row>
        <row r="187">
          <cell r="B187" t="str">
            <v>王艺锦</v>
          </cell>
          <cell r="C187" t="str">
            <v>421302199407040821</v>
          </cell>
          <cell r="D187" t="str">
            <v>14204001001</v>
          </cell>
          <cell r="E187" t="str">
            <v>随州市中级人民法院</v>
          </cell>
          <cell r="F187" t="str">
            <v>214204011723</v>
          </cell>
          <cell r="G187" t="str">
            <v>46</v>
          </cell>
          <cell r="H187" t="str">
            <v>14204</v>
          </cell>
          <cell r="I187" t="str">
            <v>湖北省随州市</v>
          </cell>
          <cell r="J187" t="str">
            <v>14204</v>
          </cell>
          <cell r="K187" t="str">
            <v>14204</v>
          </cell>
          <cell r="L187" t="str">
            <v>26</v>
          </cell>
          <cell r="M187" t="str">
            <v>女</v>
          </cell>
          <cell r="N187" t="str">
            <v>1994-07-04</v>
          </cell>
          <cell r="O187" t="str">
            <v>湖北随州</v>
          </cell>
          <cell r="P187" t="str">
            <v>汉族</v>
          </cell>
          <cell r="Q187" t="str">
            <v>共青团员</v>
          </cell>
          <cell r="R187" t="str">
            <v>大学专科</v>
          </cell>
          <cell r="S187" t="str">
            <v>无</v>
          </cell>
          <cell r="T187" t="str">
            <v>全日制</v>
          </cell>
          <cell r="U187" t="str">
            <v>2017-05-30</v>
          </cell>
          <cell r="V187" t="str">
            <v>鄂东职业技术学院</v>
          </cell>
        </row>
        <row r="188">
          <cell r="B188" t="str">
            <v>李先红</v>
          </cell>
          <cell r="C188" t="str">
            <v>429001198101276313</v>
          </cell>
          <cell r="D188" t="str">
            <v>14204001001</v>
          </cell>
          <cell r="E188" t="str">
            <v>随州市中级人民法院</v>
          </cell>
          <cell r="F188" t="str">
            <v>214204011825</v>
          </cell>
          <cell r="G188" t="str">
            <v>46</v>
          </cell>
          <cell r="H188" t="str">
            <v>14204</v>
          </cell>
          <cell r="I188" t="str">
            <v>湖北省随州市</v>
          </cell>
          <cell r="J188" t="str">
            <v>14204</v>
          </cell>
          <cell r="K188" t="str">
            <v>14204</v>
          </cell>
          <cell r="L188" t="str">
            <v>39</v>
          </cell>
          <cell r="M188" t="str">
            <v>男</v>
          </cell>
          <cell r="N188" t="str">
            <v>1981-01-27</v>
          </cell>
          <cell r="O188" t="str">
            <v>湖北省随州市随县</v>
          </cell>
          <cell r="P188" t="str">
            <v>汉族</v>
          </cell>
          <cell r="Q188" t="str">
            <v>群众</v>
          </cell>
          <cell r="R188" t="str">
            <v>高中、技工院校、中专</v>
          </cell>
          <cell r="S188" t="str">
            <v>无</v>
          </cell>
          <cell r="T188" t="str">
            <v>全日制</v>
          </cell>
          <cell r="U188" t="str">
            <v>2000-06-30</v>
          </cell>
          <cell r="V188" t="str">
            <v>随州市第一职业高中</v>
          </cell>
        </row>
        <row r="189">
          <cell r="B189" t="str">
            <v>刘佳鑫</v>
          </cell>
          <cell r="C189" t="str">
            <v>421302199509180198</v>
          </cell>
          <cell r="D189" t="str">
            <v>14204001001</v>
          </cell>
          <cell r="E189" t="str">
            <v>随州市中级人民法院</v>
          </cell>
          <cell r="F189" t="str">
            <v>214204012124</v>
          </cell>
          <cell r="G189" t="str">
            <v>46</v>
          </cell>
          <cell r="H189" t="str">
            <v>14204</v>
          </cell>
          <cell r="I189" t="str">
            <v>湖北省随州市</v>
          </cell>
          <cell r="J189" t="str">
            <v>14204</v>
          </cell>
          <cell r="K189" t="str">
            <v>14204</v>
          </cell>
          <cell r="L189" t="str">
            <v>24</v>
          </cell>
          <cell r="M189" t="str">
            <v>男</v>
          </cell>
          <cell r="N189" t="str">
            <v>1995-09-18</v>
          </cell>
          <cell r="O189" t="str">
            <v>湖北随州</v>
          </cell>
          <cell r="P189" t="str">
            <v>汉族</v>
          </cell>
          <cell r="Q189" t="str">
            <v>共青团员</v>
          </cell>
          <cell r="R189" t="str">
            <v>大学专科</v>
          </cell>
          <cell r="S189" t="str">
            <v>无</v>
          </cell>
          <cell r="T189" t="str">
            <v>全日制</v>
          </cell>
          <cell r="U189" t="str">
            <v>2017-06-01</v>
          </cell>
          <cell r="V189" t="str">
            <v>武汉警官职业学院</v>
          </cell>
        </row>
        <row r="190">
          <cell r="B190" t="str">
            <v>黄梦焕</v>
          </cell>
          <cell r="C190" t="str">
            <v>421302199801260427</v>
          </cell>
          <cell r="D190" t="str">
            <v>14204001001</v>
          </cell>
          <cell r="E190" t="str">
            <v>随州市中级人民法院</v>
          </cell>
          <cell r="F190" t="str">
            <v>214204012303</v>
          </cell>
          <cell r="G190" t="str">
            <v>46</v>
          </cell>
          <cell r="H190" t="str">
            <v>14204</v>
          </cell>
          <cell r="I190" t="str">
            <v>湖北省随州市</v>
          </cell>
          <cell r="J190" t="str">
            <v>14204</v>
          </cell>
          <cell r="K190" t="str">
            <v>14204</v>
          </cell>
          <cell r="L190" t="str">
            <v>22</v>
          </cell>
          <cell r="M190" t="str">
            <v>女</v>
          </cell>
          <cell r="N190" t="str">
            <v>1998-01-26</v>
          </cell>
          <cell r="O190" t="str">
            <v>随州</v>
          </cell>
          <cell r="P190" t="str">
            <v>汉族</v>
          </cell>
          <cell r="Q190" t="str">
            <v>共青团员</v>
          </cell>
          <cell r="R190" t="str">
            <v>大学专科</v>
          </cell>
          <cell r="S190" t="str">
            <v>无</v>
          </cell>
          <cell r="T190" t="str">
            <v>全日制</v>
          </cell>
          <cell r="U190" t="str">
            <v>2018-06-01</v>
          </cell>
          <cell r="V190" t="str">
            <v>襄阳职业技术学院</v>
          </cell>
        </row>
        <row r="191">
          <cell r="B191" t="str">
            <v>王安琪</v>
          </cell>
          <cell r="C191" t="str">
            <v>42130219950813128X</v>
          </cell>
          <cell r="D191" t="str">
            <v>14204001001</v>
          </cell>
          <cell r="E191" t="str">
            <v>随州市中级人民法院</v>
          </cell>
          <cell r="F191" t="str">
            <v>214204012411</v>
          </cell>
          <cell r="G191" t="str">
            <v>46</v>
          </cell>
          <cell r="H191" t="str">
            <v>14204</v>
          </cell>
          <cell r="I191" t="str">
            <v>湖北省随州市</v>
          </cell>
          <cell r="J191" t="str">
            <v>14204</v>
          </cell>
          <cell r="K191" t="str">
            <v>14204</v>
          </cell>
          <cell r="L191" t="str">
            <v>24</v>
          </cell>
          <cell r="M191" t="str">
            <v>女</v>
          </cell>
          <cell r="N191" t="str">
            <v>1995-08-13</v>
          </cell>
          <cell r="O191" t="str">
            <v>湖北省随州市</v>
          </cell>
          <cell r="P191" t="str">
            <v>汉族</v>
          </cell>
          <cell r="Q191" t="str">
            <v>共青团员</v>
          </cell>
          <cell r="R191" t="str">
            <v>大学专科</v>
          </cell>
          <cell r="S191" t="str">
            <v>无</v>
          </cell>
          <cell r="T191" t="str">
            <v>全日制</v>
          </cell>
          <cell r="U191" t="str">
            <v>2016-06-30</v>
          </cell>
          <cell r="V191" t="str">
            <v>汉口学院</v>
          </cell>
        </row>
        <row r="192">
          <cell r="B192" t="str">
            <v>邓玉珍</v>
          </cell>
          <cell r="C192" t="str">
            <v>421302199612232347</v>
          </cell>
          <cell r="D192" t="str">
            <v>14204001001</v>
          </cell>
          <cell r="E192" t="str">
            <v>随州市中级人民法院</v>
          </cell>
          <cell r="F192" t="str">
            <v>214204012429</v>
          </cell>
          <cell r="G192" t="str">
            <v>46</v>
          </cell>
          <cell r="H192" t="str">
            <v>14204</v>
          </cell>
          <cell r="I192" t="str">
            <v>湖北省随州市</v>
          </cell>
          <cell r="J192" t="str">
            <v>14204</v>
          </cell>
          <cell r="K192" t="str">
            <v>14204</v>
          </cell>
          <cell r="L192" t="str">
            <v>23</v>
          </cell>
          <cell r="M192" t="str">
            <v>女</v>
          </cell>
          <cell r="N192" t="str">
            <v>1996-12-23</v>
          </cell>
          <cell r="O192" t="str">
            <v>湖北省随州市</v>
          </cell>
          <cell r="P192" t="str">
            <v>汉族</v>
          </cell>
          <cell r="Q192" t="str">
            <v>共青团员</v>
          </cell>
          <cell r="R192" t="str">
            <v>大学专科</v>
          </cell>
          <cell r="S192" t="str">
            <v>无</v>
          </cell>
          <cell r="T192" t="str">
            <v>全日制</v>
          </cell>
          <cell r="U192" t="str">
            <v>2019-06-05</v>
          </cell>
          <cell r="V192" t="str">
            <v>襄阳职业技术学院</v>
          </cell>
        </row>
        <row r="193">
          <cell r="B193" t="str">
            <v>朱佳杰</v>
          </cell>
          <cell r="C193" t="str">
            <v>429001199711227716</v>
          </cell>
          <cell r="D193" t="str">
            <v>14204001001</v>
          </cell>
          <cell r="E193" t="str">
            <v>随州市中级人民法院</v>
          </cell>
          <cell r="F193" t="str">
            <v>214204012530</v>
          </cell>
          <cell r="G193" t="str">
            <v>46</v>
          </cell>
          <cell r="H193" t="str">
            <v>14204</v>
          </cell>
          <cell r="I193" t="str">
            <v>湖北省随州市</v>
          </cell>
          <cell r="J193" t="str">
            <v>14204</v>
          </cell>
          <cell r="K193" t="str">
            <v>14204</v>
          </cell>
          <cell r="L193" t="str">
            <v>22</v>
          </cell>
          <cell r="M193" t="str">
            <v>男</v>
          </cell>
          <cell r="N193" t="str">
            <v>1997-11-22</v>
          </cell>
          <cell r="O193" t="str">
            <v>湖北随州</v>
          </cell>
          <cell r="P193" t="str">
            <v>汉族</v>
          </cell>
          <cell r="Q193" t="str">
            <v>共青团员</v>
          </cell>
          <cell r="R193" t="str">
            <v>大学专科</v>
          </cell>
          <cell r="S193" t="str">
            <v>无</v>
          </cell>
          <cell r="T193" t="str">
            <v>全日制</v>
          </cell>
          <cell r="U193" t="str">
            <v>2019-06-30</v>
          </cell>
          <cell r="V193" t="str">
            <v>武汉警官职业学院</v>
          </cell>
        </row>
        <row r="194">
          <cell r="B194" t="str">
            <v>陈贞</v>
          </cell>
          <cell r="C194" t="str">
            <v>421302199702034969</v>
          </cell>
          <cell r="D194" t="str">
            <v>14204001001</v>
          </cell>
          <cell r="E194" t="str">
            <v>随州市中级人民法院</v>
          </cell>
          <cell r="F194" t="str">
            <v>214204012621</v>
          </cell>
          <cell r="G194" t="str">
            <v>46</v>
          </cell>
          <cell r="H194" t="str">
            <v>14204</v>
          </cell>
          <cell r="I194" t="str">
            <v>湖北省随州市</v>
          </cell>
          <cell r="J194" t="str">
            <v>14204</v>
          </cell>
          <cell r="K194" t="str">
            <v>14204</v>
          </cell>
          <cell r="L194" t="str">
            <v>23</v>
          </cell>
          <cell r="M194" t="str">
            <v>女</v>
          </cell>
          <cell r="N194" t="str">
            <v>1997-02-03</v>
          </cell>
          <cell r="O194" t="str">
            <v>湖北随州</v>
          </cell>
          <cell r="P194" t="str">
            <v>汉族</v>
          </cell>
          <cell r="Q194" t="str">
            <v>共青团员</v>
          </cell>
          <cell r="R194" t="str">
            <v>大学专科</v>
          </cell>
          <cell r="S194" t="str">
            <v>无</v>
          </cell>
          <cell r="T194" t="str">
            <v>全日制</v>
          </cell>
          <cell r="U194" t="str">
            <v>2018-06-30</v>
          </cell>
          <cell r="V194" t="str">
            <v>湖北生态工程职业技术学院</v>
          </cell>
        </row>
        <row r="195">
          <cell r="B195" t="str">
            <v>付娟</v>
          </cell>
          <cell r="C195" t="str">
            <v>429001198905311225</v>
          </cell>
          <cell r="D195" t="str">
            <v>14204001001</v>
          </cell>
          <cell r="E195" t="str">
            <v>随州市中级人民法院</v>
          </cell>
          <cell r="F195" t="str">
            <v>214204012909</v>
          </cell>
          <cell r="G195" t="str">
            <v>46</v>
          </cell>
          <cell r="H195" t="str">
            <v>14204</v>
          </cell>
          <cell r="I195" t="str">
            <v>湖北省随州市</v>
          </cell>
          <cell r="J195" t="str">
            <v>14204</v>
          </cell>
          <cell r="K195" t="str">
            <v>14204</v>
          </cell>
          <cell r="L195" t="str">
            <v>31</v>
          </cell>
          <cell r="M195" t="str">
            <v>女</v>
          </cell>
          <cell r="N195" t="str">
            <v>1989-05-31</v>
          </cell>
          <cell r="O195" t="str">
            <v>湖北随州</v>
          </cell>
          <cell r="P195" t="str">
            <v>汉族</v>
          </cell>
          <cell r="Q195" t="str">
            <v>共青团员</v>
          </cell>
          <cell r="R195" t="str">
            <v>大学专科</v>
          </cell>
          <cell r="S195" t="str">
            <v>无</v>
          </cell>
          <cell r="T195" t="str">
            <v>全日制</v>
          </cell>
          <cell r="U195" t="str">
            <v>2010-06-30</v>
          </cell>
          <cell r="V195" t="str">
            <v>中国地质大学江城学院</v>
          </cell>
        </row>
        <row r="196">
          <cell r="B196" t="str">
            <v>闻越</v>
          </cell>
          <cell r="C196" t="str">
            <v>42900119950206042X</v>
          </cell>
          <cell r="D196" t="str">
            <v>14204001001</v>
          </cell>
          <cell r="E196" t="str">
            <v>随州市中级人民法院</v>
          </cell>
          <cell r="F196" t="str">
            <v>214204011919</v>
          </cell>
          <cell r="G196" t="str">
            <v>45</v>
          </cell>
          <cell r="H196" t="str">
            <v>14204</v>
          </cell>
          <cell r="I196" t="str">
            <v>湖北省随州市</v>
          </cell>
          <cell r="J196" t="str">
            <v>14204</v>
          </cell>
          <cell r="K196" t="str">
            <v>14204</v>
          </cell>
          <cell r="L196" t="str">
            <v>25</v>
          </cell>
          <cell r="M196" t="str">
            <v>女</v>
          </cell>
          <cell r="N196" t="str">
            <v>1995-02-06</v>
          </cell>
          <cell r="O196" t="str">
            <v>湖北随州</v>
          </cell>
          <cell r="P196" t="str">
            <v>汉族</v>
          </cell>
          <cell r="Q196" t="str">
            <v>群众</v>
          </cell>
          <cell r="R196" t="str">
            <v>大学专科</v>
          </cell>
          <cell r="S196" t="str">
            <v>无</v>
          </cell>
          <cell r="T196" t="str">
            <v>全日制</v>
          </cell>
          <cell r="U196" t="str">
            <v>2015-06-30</v>
          </cell>
          <cell r="V196" t="str">
            <v>湖北生物科技职业学院</v>
          </cell>
        </row>
        <row r="197">
          <cell r="B197" t="str">
            <v>陈韵</v>
          </cell>
          <cell r="C197" t="str">
            <v>429001199409095644</v>
          </cell>
          <cell r="D197" t="str">
            <v>14204001001</v>
          </cell>
          <cell r="E197" t="str">
            <v>随州市中级人民法院</v>
          </cell>
          <cell r="F197" t="str">
            <v>214204012111</v>
          </cell>
          <cell r="G197" t="str">
            <v>45</v>
          </cell>
          <cell r="H197" t="str">
            <v>14204</v>
          </cell>
          <cell r="I197" t="str">
            <v>湖北省随州市</v>
          </cell>
          <cell r="J197" t="str">
            <v>14204</v>
          </cell>
          <cell r="K197" t="str">
            <v>14204</v>
          </cell>
          <cell r="L197" t="str">
            <v>25</v>
          </cell>
          <cell r="M197" t="str">
            <v>女</v>
          </cell>
          <cell r="N197" t="str">
            <v>1994-09-09</v>
          </cell>
          <cell r="O197" t="str">
            <v>湖北省随州市</v>
          </cell>
          <cell r="P197" t="str">
            <v>汉族</v>
          </cell>
          <cell r="Q197" t="str">
            <v>共青团员</v>
          </cell>
          <cell r="R197" t="str">
            <v>大学专科</v>
          </cell>
          <cell r="S197" t="str">
            <v>无</v>
          </cell>
          <cell r="T197" t="str">
            <v>全日制</v>
          </cell>
          <cell r="U197" t="str">
            <v>2015-06-30</v>
          </cell>
          <cell r="V197" t="str">
            <v>随州职业技术学院</v>
          </cell>
        </row>
        <row r="198">
          <cell r="B198" t="str">
            <v>叶长焜</v>
          </cell>
          <cell r="C198" t="str">
            <v>429001199412053170</v>
          </cell>
          <cell r="D198" t="str">
            <v>14204001001</v>
          </cell>
          <cell r="E198" t="str">
            <v>随州市中级人民法院</v>
          </cell>
          <cell r="F198" t="str">
            <v>214204012203</v>
          </cell>
          <cell r="G198" t="str">
            <v>45</v>
          </cell>
          <cell r="H198" t="str">
            <v>14204</v>
          </cell>
          <cell r="I198" t="str">
            <v>湖北省随州市</v>
          </cell>
          <cell r="J198" t="str">
            <v>14204</v>
          </cell>
          <cell r="K198" t="str">
            <v>14204</v>
          </cell>
          <cell r="L198" t="str">
            <v>25</v>
          </cell>
          <cell r="M198" t="str">
            <v>男</v>
          </cell>
          <cell r="N198" t="str">
            <v>1994-12-05</v>
          </cell>
          <cell r="O198" t="str">
            <v>湖北随县</v>
          </cell>
          <cell r="P198" t="str">
            <v>汉族</v>
          </cell>
          <cell r="Q198" t="str">
            <v>共青团员</v>
          </cell>
          <cell r="R198" t="str">
            <v>大学专科</v>
          </cell>
          <cell r="S198" t="str">
            <v>无</v>
          </cell>
          <cell r="T198" t="str">
            <v>全日制</v>
          </cell>
          <cell r="U198" t="str">
            <v>2016-06-30</v>
          </cell>
          <cell r="V198" t="str">
            <v>湖北工业大学商贸学院</v>
          </cell>
        </row>
        <row r="199">
          <cell r="B199" t="str">
            <v>曹富淙</v>
          </cell>
          <cell r="C199" t="str">
            <v>42130219970829127X</v>
          </cell>
          <cell r="D199" t="str">
            <v>14204001001</v>
          </cell>
          <cell r="E199" t="str">
            <v>随州市中级人民法院</v>
          </cell>
          <cell r="F199" t="str">
            <v>214204012228</v>
          </cell>
          <cell r="G199" t="str">
            <v>45</v>
          </cell>
          <cell r="H199" t="str">
            <v>14204</v>
          </cell>
          <cell r="I199" t="str">
            <v>湖北省随州市</v>
          </cell>
          <cell r="J199" t="str">
            <v>14204</v>
          </cell>
          <cell r="K199" t="str">
            <v>14204</v>
          </cell>
          <cell r="L199" t="str">
            <v>22</v>
          </cell>
          <cell r="M199" t="str">
            <v>男</v>
          </cell>
          <cell r="N199" t="str">
            <v>1997-08-29</v>
          </cell>
          <cell r="O199" t="str">
            <v>湖北随州</v>
          </cell>
          <cell r="P199" t="str">
            <v>汉族</v>
          </cell>
          <cell r="Q199" t="str">
            <v>共青团员</v>
          </cell>
          <cell r="R199" t="str">
            <v>大学专科</v>
          </cell>
          <cell r="S199" t="str">
            <v>无</v>
          </cell>
          <cell r="T199" t="str">
            <v>全日制</v>
          </cell>
          <cell r="U199" t="str">
            <v>2019-06-30</v>
          </cell>
          <cell r="V199" t="str">
            <v>湖北生态工程职业技术学院</v>
          </cell>
        </row>
        <row r="200">
          <cell r="B200" t="str">
            <v>廖甜甜</v>
          </cell>
          <cell r="C200" t="str">
            <v>429001199804232821</v>
          </cell>
          <cell r="D200" t="str">
            <v>14204001001</v>
          </cell>
          <cell r="E200" t="str">
            <v>随州市中级人民法院</v>
          </cell>
          <cell r="F200" t="str">
            <v>214204012502</v>
          </cell>
          <cell r="G200" t="str">
            <v>45</v>
          </cell>
          <cell r="H200" t="str">
            <v>14204</v>
          </cell>
          <cell r="I200" t="str">
            <v>湖北省随州市</v>
          </cell>
          <cell r="J200" t="str">
            <v>14204</v>
          </cell>
          <cell r="K200" t="str">
            <v>14204</v>
          </cell>
          <cell r="L200" t="str">
            <v>22</v>
          </cell>
          <cell r="M200" t="str">
            <v>女</v>
          </cell>
          <cell r="N200" t="str">
            <v>1998-04-23</v>
          </cell>
          <cell r="O200" t="str">
            <v>湖北省随州市</v>
          </cell>
          <cell r="P200" t="str">
            <v>汉族</v>
          </cell>
          <cell r="Q200" t="str">
            <v>共青团员</v>
          </cell>
          <cell r="R200" t="str">
            <v>大学专科</v>
          </cell>
          <cell r="S200" t="str">
            <v>无</v>
          </cell>
          <cell r="T200" t="str">
            <v>全日制</v>
          </cell>
          <cell r="U200" t="str">
            <v>2019-06-01</v>
          </cell>
          <cell r="V200" t="str">
            <v>武汉生物工程学院</v>
          </cell>
        </row>
        <row r="201">
          <cell r="B201" t="str">
            <v>邓纬</v>
          </cell>
          <cell r="C201" t="str">
            <v>429001198705170026</v>
          </cell>
          <cell r="D201" t="str">
            <v>14204001001</v>
          </cell>
          <cell r="E201" t="str">
            <v>随州市中级人民法院</v>
          </cell>
          <cell r="F201" t="str">
            <v>214204012606</v>
          </cell>
          <cell r="G201" t="str">
            <v>45</v>
          </cell>
          <cell r="H201" t="str">
            <v>14204</v>
          </cell>
          <cell r="I201" t="str">
            <v>湖北省随州市</v>
          </cell>
          <cell r="J201" t="str">
            <v>14204</v>
          </cell>
          <cell r="K201" t="str">
            <v>14204</v>
          </cell>
          <cell r="L201" t="str">
            <v>33</v>
          </cell>
          <cell r="M201" t="str">
            <v>女</v>
          </cell>
          <cell r="N201" t="str">
            <v>1987-05-17</v>
          </cell>
          <cell r="O201" t="str">
            <v>湖北随州</v>
          </cell>
          <cell r="P201" t="str">
            <v>汉族</v>
          </cell>
          <cell r="Q201" t="str">
            <v>共青团员</v>
          </cell>
          <cell r="R201" t="str">
            <v>大学专科</v>
          </cell>
          <cell r="S201" t="str">
            <v>无</v>
          </cell>
          <cell r="T201" t="str">
            <v>全日制</v>
          </cell>
          <cell r="U201" t="str">
            <v>2010-06-30</v>
          </cell>
          <cell r="V201" t="str">
            <v>武汉生物工程学院</v>
          </cell>
        </row>
        <row r="202">
          <cell r="B202" t="str">
            <v>付桂荣</v>
          </cell>
          <cell r="C202" t="str">
            <v>429001198708237329</v>
          </cell>
          <cell r="D202" t="str">
            <v>14204001001</v>
          </cell>
          <cell r="E202" t="str">
            <v>随州市中级人民法院</v>
          </cell>
          <cell r="F202" t="str">
            <v>214204012918</v>
          </cell>
          <cell r="G202" t="str">
            <v>45</v>
          </cell>
          <cell r="H202" t="str">
            <v>14204</v>
          </cell>
          <cell r="I202" t="str">
            <v>湖北省随州市</v>
          </cell>
          <cell r="J202" t="str">
            <v>14204</v>
          </cell>
          <cell r="K202" t="str">
            <v>14204</v>
          </cell>
          <cell r="L202" t="str">
            <v>32</v>
          </cell>
          <cell r="M202" t="str">
            <v>女</v>
          </cell>
          <cell r="N202" t="str">
            <v>1987-08-23</v>
          </cell>
          <cell r="O202" t="str">
            <v>湖北随州</v>
          </cell>
          <cell r="P202" t="str">
            <v>汉族</v>
          </cell>
          <cell r="Q202" t="str">
            <v>共青团员</v>
          </cell>
          <cell r="R202" t="str">
            <v>大学本科</v>
          </cell>
          <cell r="S202" t="str">
            <v>学士</v>
          </cell>
          <cell r="T202" t="str">
            <v>全日制</v>
          </cell>
          <cell r="U202" t="str">
            <v>2009-06-30</v>
          </cell>
          <cell r="V202" t="str">
            <v>武汉科技大学</v>
          </cell>
        </row>
        <row r="203">
          <cell r="B203" t="str">
            <v>周航</v>
          </cell>
          <cell r="C203" t="str">
            <v>429001198701150503</v>
          </cell>
          <cell r="D203" t="str">
            <v>14204001001</v>
          </cell>
          <cell r="E203" t="str">
            <v>随州市中级人民法院</v>
          </cell>
          <cell r="F203" t="str">
            <v>214204012120</v>
          </cell>
          <cell r="G203" t="str">
            <v>44</v>
          </cell>
          <cell r="H203" t="str">
            <v>14204</v>
          </cell>
          <cell r="I203" t="str">
            <v>湖北省随州市</v>
          </cell>
          <cell r="J203" t="str">
            <v>14204</v>
          </cell>
          <cell r="K203" t="str">
            <v>14204</v>
          </cell>
          <cell r="L203" t="str">
            <v>33</v>
          </cell>
          <cell r="M203" t="str">
            <v>女</v>
          </cell>
          <cell r="N203" t="str">
            <v>1987-01-15</v>
          </cell>
          <cell r="O203" t="str">
            <v>随州</v>
          </cell>
          <cell r="P203" t="str">
            <v>汉族</v>
          </cell>
          <cell r="Q203" t="str">
            <v>无党派人士</v>
          </cell>
          <cell r="R203" t="str">
            <v>大学本科</v>
          </cell>
          <cell r="S203" t="str">
            <v>学士</v>
          </cell>
          <cell r="T203" t="str">
            <v>全日制</v>
          </cell>
          <cell r="U203" t="str">
            <v>2009-07-31</v>
          </cell>
          <cell r="V203" t="str">
            <v>华中师范大学汉口学院</v>
          </cell>
        </row>
        <row r="204">
          <cell r="B204" t="str">
            <v>杨博文</v>
          </cell>
          <cell r="C204" t="str">
            <v>421302199611100836</v>
          </cell>
          <cell r="D204" t="str">
            <v>14204001001</v>
          </cell>
          <cell r="E204" t="str">
            <v>随州市中级人民法院</v>
          </cell>
          <cell r="F204" t="str">
            <v>214204012304</v>
          </cell>
          <cell r="G204" t="str">
            <v>44</v>
          </cell>
          <cell r="H204" t="str">
            <v>14204</v>
          </cell>
          <cell r="I204" t="str">
            <v>湖北省随州市</v>
          </cell>
          <cell r="J204" t="str">
            <v>14204</v>
          </cell>
          <cell r="K204" t="str">
            <v>14204</v>
          </cell>
          <cell r="L204" t="str">
            <v>23</v>
          </cell>
          <cell r="M204" t="str">
            <v>男</v>
          </cell>
          <cell r="N204" t="str">
            <v>1996-11-10</v>
          </cell>
          <cell r="O204" t="str">
            <v>湖北随州</v>
          </cell>
          <cell r="P204" t="str">
            <v>汉族</v>
          </cell>
          <cell r="Q204" t="str">
            <v>中共党员(预备党员)</v>
          </cell>
          <cell r="R204" t="str">
            <v>大学专科</v>
          </cell>
          <cell r="S204" t="str">
            <v>无</v>
          </cell>
          <cell r="T204" t="str">
            <v>全日制</v>
          </cell>
          <cell r="U204" t="str">
            <v>2018-12-30</v>
          </cell>
          <cell r="V204" t="str">
            <v>湖北交通职业技术学院</v>
          </cell>
        </row>
        <row r="205">
          <cell r="B205" t="str">
            <v>郭凤丽</v>
          </cell>
          <cell r="C205" t="str">
            <v>422828199203252322</v>
          </cell>
          <cell r="D205" t="str">
            <v>14204001001</v>
          </cell>
          <cell r="E205" t="str">
            <v>随州市中级人民法院</v>
          </cell>
          <cell r="F205" t="str">
            <v>214204012312</v>
          </cell>
          <cell r="G205" t="str">
            <v>44</v>
          </cell>
          <cell r="H205" t="str">
            <v>14204</v>
          </cell>
          <cell r="I205" t="str">
            <v>湖北省随州市</v>
          </cell>
          <cell r="J205" t="str">
            <v>14204</v>
          </cell>
          <cell r="K205" t="str">
            <v>14204</v>
          </cell>
          <cell r="L205" t="str">
            <v>28</v>
          </cell>
          <cell r="M205" t="str">
            <v>女</v>
          </cell>
          <cell r="N205" t="str">
            <v>1992-03-25</v>
          </cell>
          <cell r="O205" t="str">
            <v>湖北鹤峰</v>
          </cell>
          <cell r="P205" t="str">
            <v>土家族　</v>
          </cell>
          <cell r="Q205" t="str">
            <v>共青团员</v>
          </cell>
          <cell r="R205" t="str">
            <v>大学专科</v>
          </cell>
          <cell r="S205" t="str">
            <v>无</v>
          </cell>
          <cell r="T205" t="str">
            <v>全日制</v>
          </cell>
          <cell r="U205" t="str">
            <v>2013-07-01</v>
          </cell>
          <cell r="V205" t="str">
            <v>湖北交通职业技术学院</v>
          </cell>
        </row>
        <row r="206">
          <cell r="B206" t="str">
            <v>刘绍佳</v>
          </cell>
          <cell r="C206" t="str">
            <v>421302199603235175</v>
          </cell>
          <cell r="D206" t="str">
            <v>14204001001</v>
          </cell>
          <cell r="E206" t="str">
            <v>随州市中级人民法院</v>
          </cell>
          <cell r="F206" t="str">
            <v>214204012521</v>
          </cell>
          <cell r="G206" t="str">
            <v>44</v>
          </cell>
          <cell r="H206" t="str">
            <v>14204</v>
          </cell>
          <cell r="I206" t="str">
            <v>湖北省随州市</v>
          </cell>
          <cell r="J206" t="str">
            <v>14204</v>
          </cell>
          <cell r="K206" t="str">
            <v>14204</v>
          </cell>
          <cell r="L206" t="str">
            <v>24</v>
          </cell>
          <cell r="M206" t="str">
            <v>男</v>
          </cell>
          <cell r="N206" t="str">
            <v>1996-03-23</v>
          </cell>
          <cell r="O206" t="str">
            <v>湖北随州</v>
          </cell>
          <cell r="P206" t="str">
            <v>汉族</v>
          </cell>
          <cell r="Q206" t="str">
            <v>共青团员</v>
          </cell>
          <cell r="R206" t="str">
            <v>大学专科</v>
          </cell>
          <cell r="S206" t="str">
            <v>无</v>
          </cell>
          <cell r="T206" t="str">
            <v>全日制</v>
          </cell>
          <cell r="U206" t="str">
            <v>2018-06-30</v>
          </cell>
          <cell r="V206" t="str">
            <v>湖北经济学院法商学院</v>
          </cell>
        </row>
        <row r="207">
          <cell r="B207" t="str">
            <v>李运莲</v>
          </cell>
          <cell r="C207" t="str">
            <v>422224197212215227</v>
          </cell>
          <cell r="D207" t="str">
            <v>14204001001</v>
          </cell>
          <cell r="E207" t="str">
            <v>随州市中级人民法院</v>
          </cell>
          <cell r="F207" t="str">
            <v>214204011810</v>
          </cell>
          <cell r="G207" t="str">
            <v>43</v>
          </cell>
          <cell r="H207" t="str">
            <v>14204</v>
          </cell>
          <cell r="I207" t="str">
            <v>湖北省随州市</v>
          </cell>
          <cell r="J207" t="str">
            <v>14204</v>
          </cell>
          <cell r="K207" t="str">
            <v>14204</v>
          </cell>
          <cell r="L207" t="str">
            <v>47</v>
          </cell>
          <cell r="M207" t="str">
            <v>女</v>
          </cell>
          <cell r="N207" t="str">
            <v>1972-12-21</v>
          </cell>
          <cell r="O207" t="str">
            <v>湖北随州</v>
          </cell>
          <cell r="P207" t="str">
            <v>汉族</v>
          </cell>
          <cell r="Q207" t="str">
            <v>中共党员(预备党员)</v>
          </cell>
          <cell r="R207" t="str">
            <v>高中、技工院校、中专</v>
          </cell>
          <cell r="S207" t="str">
            <v>无</v>
          </cell>
          <cell r="T207" t="str">
            <v>全日制</v>
          </cell>
          <cell r="U207" t="str">
            <v>1989-07-17</v>
          </cell>
          <cell r="V207" t="str">
            <v>广水四中</v>
          </cell>
        </row>
        <row r="208">
          <cell r="B208" t="str">
            <v>苏新星</v>
          </cell>
          <cell r="C208" t="str">
            <v>421302199008130440</v>
          </cell>
          <cell r="D208" t="str">
            <v>14204001001</v>
          </cell>
          <cell r="E208" t="str">
            <v>随州市中级人民法院</v>
          </cell>
          <cell r="F208" t="str">
            <v>214204012329</v>
          </cell>
          <cell r="G208" t="str">
            <v>43</v>
          </cell>
          <cell r="H208" t="str">
            <v>14204</v>
          </cell>
          <cell r="I208" t="str">
            <v>湖北省随州市</v>
          </cell>
          <cell r="J208" t="str">
            <v>14204</v>
          </cell>
          <cell r="K208" t="str">
            <v>14204</v>
          </cell>
          <cell r="L208" t="str">
            <v>29</v>
          </cell>
          <cell r="M208" t="str">
            <v>女</v>
          </cell>
          <cell r="N208" t="str">
            <v>1990-08-13</v>
          </cell>
          <cell r="O208" t="str">
            <v>湖北随州</v>
          </cell>
          <cell r="P208" t="str">
            <v>汉族</v>
          </cell>
          <cell r="Q208" t="str">
            <v>中共党员(预备党员)</v>
          </cell>
          <cell r="R208" t="str">
            <v>大学专科</v>
          </cell>
          <cell r="S208" t="str">
            <v>无</v>
          </cell>
          <cell r="T208" t="str">
            <v>全日制</v>
          </cell>
          <cell r="U208" t="str">
            <v>2012-06-30</v>
          </cell>
          <cell r="V208" t="str">
            <v>随州职业技术学院</v>
          </cell>
        </row>
        <row r="209">
          <cell r="B209" t="str">
            <v>孙春林</v>
          </cell>
          <cell r="C209" t="str">
            <v>421302199902210824</v>
          </cell>
          <cell r="D209" t="str">
            <v>14204001001</v>
          </cell>
          <cell r="E209" t="str">
            <v>随州市中级人民法院</v>
          </cell>
          <cell r="F209" t="str">
            <v>214204012901</v>
          </cell>
          <cell r="G209" t="str">
            <v>43</v>
          </cell>
          <cell r="H209" t="str">
            <v>14204</v>
          </cell>
          <cell r="I209" t="str">
            <v>湖北省随州市</v>
          </cell>
          <cell r="J209" t="str">
            <v>14204</v>
          </cell>
          <cell r="K209" t="str">
            <v>14204</v>
          </cell>
          <cell r="L209" t="str">
            <v>21</v>
          </cell>
          <cell r="M209" t="str">
            <v>女</v>
          </cell>
          <cell r="N209" t="str">
            <v>1999-02-21</v>
          </cell>
          <cell r="O209" t="str">
            <v>湖北随州</v>
          </cell>
          <cell r="P209" t="str">
            <v>汉族</v>
          </cell>
          <cell r="Q209" t="str">
            <v>共青团员</v>
          </cell>
          <cell r="R209" t="str">
            <v>大学专科</v>
          </cell>
          <cell r="S209" t="str">
            <v>无</v>
          </cell>
          <cell r="T209" t="str">
            <v>全日制</v>
          </cell>
          <cell r="U209" t="str">
            <v>2020-07-01</v>
          </cell>
          <cell r="V209" t="str">
            <v>长江工程职业技术学院</v>
          </cell>
        </row>
        <row r="210">
          <cell r="B210" t="str">
            <v>廖小菲</v>
          </cell>
          <cell r="C210" t="str">
            <v>429001199111110821</v>
          </cell>
          <cell r="D210" t="str">
            <v>14204001001</v>
          </cell>
          <cell r="E210" t="str">
            <v>随州市中级人民法院</v>
          </cell>
          <cell r="F210" t="str">
            <v>214204012905</v>
          </cell>
          <cell r="G210" t="str">
            <v>43</v>
          </cell>
          <cell r="H210" t="str">
            <v>14204</v>
          </cell>
          <cell r="I210" t="str">
            <v>湖北省随州市</v>
          </cell>
          <cell r="J210" t="str">
            <v>14204</v>
          </cell>
          <cell r="K210" t="str">
            <v>14204</v>
          </cell>
          <cell r="L210" t="str">
            <v>28</v>
          </cell>
          <cell r="M210" t="str">
            <v>女</v>
          </cell>
          <cell r="N210" t="str">
            <v>1991-11-11</v>
          </cell>
          <cell r="O210" t="str">
            <v>湖北随州</v>
          </cell>
          <cell r="P210" t="str">
            <v>汉族</v>
          </cell>
          <cell r="Q210" t="str">
            <v>群众</v>
          </cell>
          <cell r="R210" t="str">
            <v>大学专科</v>
          </cell>
          <cell r="S210" t="str">
            <v>无</v>
          </cell>
          <cell r="T210" t="str">
            <v>全日制</v>
          </cell>
          <cell r="U210" t="str">
            <v>2013-06-30</v>
          </cell>
          <cell r="V210" t="str">
            <v>湖北科技职业学院</v>
          </cell>
        </row>
        <row r="211">
          <cell r="B211" t="str">
            <v>白勇</v>
          </cell>
          <cell r="C211" t="str">
            <v>429001197904225574</v>
          </cell>
          <cell r="D211" t="str">
            <v>14204001001</v>
          </cell>
          <cell r="E211" t="str">
            <v>随州市中级人民法院</v>
          </cell>
          <cell r="F211" t="str">
            <v>214204012911</v>
          </cell>
          <cell r="G211" t="str">
            <v>43</v>
          </cell>
          <cell r="H211" t="str">
            <v>14204</v>
          </cell>
          <cell r="I211" t="str">
            <v>湖北省随州市</v>
          </cell>
          <cell r="J211" t="str">
            <v>14204</v>
          </cell>
          <cell r="K211" t="str">
            <v>14204</v>
          </cell>
          <cell r="L211" t="str">
            <v>41</v>
          </cell>
          <cell r="M211" t="str">
            <v>男</v>
          </cell>
          <cell r="N211" t="str">
            <v>1977-04-22</v>
          </cell>
          <cell r="O211" t="str">
            <v>湖北随州</v>
          </cell>
          <cell r="P211" t="str">
            <v>汉族</v>
          </cell>
          <cell r="Q211" t="str">
            <v>群众</v>
          </cell>
          <cell r="R211" t="str">
            <v>高中、技工院校、中专</v>
          </cell>
          <cell r="S211" t="str">
            <v>无</v>
          </cell>
          <cell r="T211" t="str">
            <v>全日制</v>
          </cell>
          <cell r="U211" t="str">
            <v/>
          </cell>
          <cell r="V211" t="str">
            <v/>
          </cell>
        </row>
        <row r="212">
          <cell r="B212" t="str">
            <v>廖风</v>
          </cell>
          <cell r="C212" t="str">
            <v>429001198808108460</v>
          </cell>
          <cell r="D212" t="str">
            <v>14204001001</v>
          </cell>
          <cell r="E212" t="str">
            <v>随州市中级人民法院</v>
          </cell>
          <cell r="F212" t="str">
            <v>214204013015</v>
          </cell>
          <cell r="G212" t="str">
            <v>43</v>
          </cell>
          <cell r="H212" t="str">
            <v>14204</v>
          </cell>
          <cell r="I212" t="str">
            <v>湖北省随州市</v>
          </cell>
          <cell r="J212" t="str">
            <v>14204</v>
          </cell>
          <cell r="K212" t="str">
            <v>14204</v>
          </cell>
          <cell r="L212" t="str">
            <v>31</v>
          </cell>
          <cell r="M212" t="str">
            <v>女</v>
          </cell>
          <cell r="N212" t="str">
            <v>1989-08-10</v>
          </cell>
          <cell r="O212" t="str">
            <v>湖北省随州市</v>
          </cell>
          <cell r="P212" t="str">
            <v>汉族</v>
          </cell>
          <cell r="Q212" t="str">
            <v>群众</v>
          </cell>
          <cell r="R212" t="str">
            <v>大学专科</v>
          </cell>
          <cell r="S212" t="str">
            <v>无</v>
          </cell>
          <cell r="T212" t="str">
            <v>全日制</v>
          </cell>
          <cell r="U212" t="str">
            <v>2009-06-06</v>
          </cell>
          <cell r="V212" t="str">
            <v>随州市职业技术学院</v>
          </cell>
        </row>
        <row r="213">
          <cell r="B213" t="str">
            <v>杨黎</v>
          </cell>
          <cell r="C213" t="str">
            <v>429001198209097683</v>
          </cell>
          <cell r="D213" t="str">
            <v>14204001001</v>
          </cell>
          <cell r="E213" t="str">
            <v>随州市中级人民法院</v>
          </cell>
          <cell r="F213" t="str">
            <v>214204011719</v>
          </cell>
          <cell r="G213" t="str">
            <v>42</v>
          </cell>
          <cell r="H213" t="str">
            <v>14204</v>
          </cell>
          <cell r="I213" t="str">
            <v>湖北省随州市</v>
          </cell>
          <cell r="J213" t="str">
            <v>14204</v>
          </cell>
          <cell r="K213" t="str">
            <v>14204</v>
          </cell>
          <cell r="L213" t="str">
            <v>37</v>
          </cell>
          <cell r="M213" t="str">
            <v>女</v>
          </cell>
          <cell r="N213" t="str">
            <v>1982-09-09</v>
          </cell>
          <cell r="O213" t="str">
            <v>湖北</v>
          </cell>
          <cell r="P213" t="str">
            <v>汉族</v>
          </cell>
          <cell r="Q213" t="str">
            <v>群众</v>
          </cell>
          <cell r="R213" t="str">
            <v>大学专科</v>
          </cell>
          <cell r="S213" t="str">
            <v>无</v>
          </cell>
          <cell r="T213" t="str">
            <v>非全日制</v>
          </cell>
          <cell r="U213" t="str">
            <v>2015-01-17</v>
          </cell>
          <cell r="V213" t="str">
            <v>中央广播电视大学</v>
          </cell>
        </row>
        <row r="214">
          <cell r="B214" t="str">
            <v>操莹莹</v>
          </cell>
          <cell r="C214" t="str">
            <v>429001199603143822</v>
          </cell>
          <cell r="D214" t="str">
            <v>14204001001</v>
          </cell>
          <cell r="E214" t="str">
            <v>随州市中级人民法院</v>
          </cell>
          <cell r="F214" t="str">
            <v>214204012012</v>
          </cell>
          <cell r="G214" t="str">
            <v>42</v>
          </cell>
          <cell r="H214" t="str">
            <v>14204</v>
          </cell>
          <cell r="I214" t="str">
            <v>湖北省随州市</v>
          </cell>
          <cell r="J214" t="str">
            <v>14204</v>
          </cell>
          <cell r="K214" t="str">
            <v>14204</v>
          </cell>
          <cell r="L214" t="str">
            <v>24</v>
          </cell>
          <cell r="M214" t="str">
            <v>女</v>
          </cell>
          <cell r="N214" t="str">
            <v>1996-03-14</v>
          </cell>
          <cell r="O214" t="str">
            <v>湖北</v>
          </cell>
          <cell r="P214" t="str">
            <v>汉族</v>
          </cell>
          <cell r="Q214" t="str">
            <v>群众</v>
          </cell>
          <cell r="R214" t="str">
            <v>大学专科</v>
          </cell>
          <cell r="S214" t="str">
            <v>无</v>
          </cell>
          <cell r="T214" t="str">
            <v>全日制</v>
          </cell>
          <cell r="U214" t="str">
            <v>2017-06-03</v>
          </cell>
          <cell r="V214" t="str">
            <v>长沙航空职业技术学院</v>
          </cell>
        </row>
        <row r="215">
          <cell r="B215" t="str">
            <v>刘婷</v>
          </cell>
          <cell r="C215" t="str">
            <v>429001198708017748</v>
          </cell>
          <cell r="D215" t="str">
            <v>14204001001</v>
          </cell>
          <cell r="E215" t="str">
            <v>随州市中级人民法院</v>
          </cell>
          <cell r="F215" t="str">
            <v>214204012407</v>
          </cell>
          <cell r="G215" t="str">
            <v>42</v>
          </cell>
          <cell r="H215" t="str">
            <v>14204</v>
          </cell>
          <cell r="I215" t="str">
            <v>湖北省随州市</v>
          </cell>
          <cell r="J215" t="str">
            <v>14204</v>
          </cell>
          <cell r="K215" t="str">
            <v>14204</v>
          </cell>
          <cell r="L215" t="str">
            <v>32</v>
          </cell>
          <cell r="M215" t="str">
            <v>女</v>
          </cell>
          <cell r="N215" t="str">
            <v>1987-08-01</v>
          </cell>
          <cell r="O215" t="str">
            <v>湖北随州</v>
          </cell>
          <cell r="P215" t="str">
            <v>汉族</v>
          </cell>
          <cell r="Q215" t="str">
            <v>群众</v>
          </cell>
          <cell r="R215" t="str">
            <v>大学专科</v>
          </cell>
          <cell r="S215" t="str">
            <v>无</v>
          </cell>
          <cell r="T215" t="str">
            <v>全日制</v>
          </cell>
          <cell r="U215" t="str">
            <v>2009-06-01</v>
          </cell>
          <cell r="V215" t="str">
            <v>武汉商贸职业学院</v>
          </cell>
        </row>
        <row r="216">
          <cell r="B216" t="str">
            <v>周琦</v>
          </cell>
          <cell r="C216" t="str">
            <v>429001198010020021</v>
          </cell>
          <cell r="D216" t="str">
            <v>14204001001</v>
          </cell>
          <cell r="E216" t="str">
            <v>随州市中级人民法院</v>
          </cell>
          <cell r="F216" t="str">
            <v>214204012704</v>
          </cell>
          <cell r="G216" t="str">
            <v>42</v>
          </cell>
          <cell r="H216" t="str">
            <v>14204</v>
          </cell>
          <cell r="I216" t="str">
            <v>湖北省随州市</v>
          </cell>
          <cell r="J216" t="str">
            <v>14204</v>
          </cell>
          <cell r="K216" t="str">
            <v>14204</v>
          </cell>
          <cell r="L216" t="str">
            <v>39</v>
          </cell>
          <cell r="M216" t="str">
            <v>女</v>
          </cell>
          <cell r="N216" t="str">
            <v>1980-10-02</v>
          </cell>
          <cell r="O216" t="str">
            <v>湖北随州</v>
          </cell>
          <cell r="P216" t="str">
            <v>汉族</v>
          </cell>
          <cell r="Q216" t="str">
            <v>群众</v>
          </cell>
          <cell r="R216" t="str">
            <v>大学专科</v>
          </cell>
          <cell r="S216" t="str">
            <v>无</v>
          </cell>
          <cell r="T216" t="str">
            <v>非全日制</v>
          </cell>
          <cell r="U216" t="str">
            <v>2019-07-09</v>
          </cell>
          <cell r="V216" t="str">
            <v>国家开放大学</v>
          </cell>
        </row>
        <row r="217">
          <cell r="B217" t="str">
            <v>金安鑫</v>
          </cell>
          <cell r="C217" t="str">
            <v>421302199710160439</v>
          </cell>
          <cell r="D217" t="str">
            <v>14204001001</v>
          </cell>
          <cell r="E217" t="str">
            <v>随州市中级人民法院</v>
          </cell>
          <cell r="F217" t="str">
            <v>214204011803</v>
          </cell>
          <cell r="G217" t="str">
            <v>41</v>
          </cell>
          <cell r="H217" t="str">
            <v>14204</v>
          </cell>
          <cell r="I217" t="str">
            <v>湖北省随州市</v>
          </cell>
          <cell r="J217" t="str">
            <v>14204</v>
          </cell>
          <cell r="K217" t="str">
            <v>14204</v>
          </cell>
          <cell r="L217" t="str">
            <v>22</v>
          </cell>
          <cell r="M217" t="str">
            <v>男</v>
          </cell>
          <cell r="N217" t="str">
            <v>1997-10-16</v>
          </cell>
          <cell r="O217" t="str">
            <v>湖北随州</v>
          </cell>
          <cell r="P217" t="str">
            <v>汉族</v>
          </cell>
          <cell r="Q217" t="str">
            <v>群众</v>
          </cell>
          <cell r="R217" t="str">
            <v>大学专科</v>
          </cell>
          <cell r="S217" t="str">
            <v>无</v>
          </cell>
          <cell r="T217" t="str">
            <v>全日制</v>
          </cell>
          <cell r="U217" t="str">
            <v>2018-06-01</v>
          </cell>
          <cell r="V217" t="str">
            <v>武昌职业学院</v>
          </cell>
        </row>
        <row r="218">
          <cell r="B218" t="str">
            <v>吕孟鸽</v>
          </cell>
          <cell r="C218" t="str">
            <v>421302199909200848</v>
          </cell>
          <cell r="D218" t="str">
            <v>14204001001</v>
          </cell>
          <cell r="E218" t="str">
            <v>随州市中级人民法院</v>
          </cell>
          <cell r="F218" t="str">
            <v>214204012525</v>
          </cell>
          <cell r="G218" t="str">
            <v>41</v>
          </cell>
          <cell r="H218" t="str">
            <v>14204</v>
          </cell>
          <cell r="I218" t="str">
            <v>湖北省随州市</v>
          </cell>
          <cell r="J218" t="str">
            <v>14204</v>
          </cell>
          <cell r="K218" t="str">
            <v>14204</v>
          </cell>
          <cell r="L218" t="str">
            <v>20</v>
          </cell>
          <cell r="M218" t="str">
            <v>女</v>
          </cell>
          <cell r="N218" t="str">
            <v>1999-09-20</v>
          </cell>
          <cell r="O218" t="str">
            <v>湖北随州</v>
          </cell>
          <cell r="P218" t="str">
            <v>汉族</v>
          </cell>
          <cell r="Q218" t="str">
            <v>共青团员</v>
          </cell>
          <cell r="R218" t="str">
            <v>大学专科</v>
          </cell>
          <cell r="S218" t="str">
            <v>无</v>
          </cell>
          <cell r="T218" t="str">
            <v>全日制</v>
          </cell>
          <cell r="U218" t="str">
            <v>2020-07-15</v>
          </cell>
          <cell r="V218" t="str">
            <v>湖北商贸学院</v>
          </cell>
        </row>
        <row r="219">
          <cell r="B219" t="str">
            <v>冷齐琪</v>
          </cell>
          <cell r="C219" t="str">
            <v>421302199801200045</v>
          </cell>
          <cell r="D219" t="str">
            <v>14204001001</v>
          </cell>
          <cell r="E219" t="str">
            <v>随州市中级人民法院</v>
          </cell>
          <cell r="F219" t="str">
            <v>214204012714</v>
          </cell>
          <cell r="G219" t="str">
            <v>41</v>
          </cell>
          <cell r="H219" t="str">
            <v>14204</v>
          </cell>
          <cell r="I219" t="str">
            <v>湖北省随州市</v>
          </cell>
          <cell r="J219" t="str">
            <v>14204</v>
          </cell>
          <cell r="K219" t="str">
            <v>14204</v>
          </cell>
          <cell r="L219" t="str">
            <v>22</v>
          </cell>
          <cell r="M219" t="str">
            <v>女</v>
          </cell>
          <cell r="N219" t="str">
            <v>1998-01-20</v>
          </cell>
          <cell r="O219" t="str">
            <v>湖北随州</v>
          </cell>
          <cell r="P219" t="str">
            <v>汉族</v>
          </cell>
          <cell r="Q219" t="str">
            <v>共青团员</v>
          </cell>
          <cell r="R219" t="str">
            <v>大学专科</v>
          </cell>
          <cell r="S219" t="str">
            <v>无</v>
          </cell>
          <cell r="T219" t="str">
            <v>全日制</v>
          </cell>
          <cell r="U219" t="str">
            <v>2018-07-31</v>
          </cell>
          <cell r="V219" t="str">
            <v>武汉警官职业学院</v>
          </cell>
        </row>
        <row r="220">
          <cell r="B220" t="str">
            <v>胡春蕾</v>
          </cell>
          <cell r="C220" t="str">
            <v>429001199801290428</v>
          </cell>
          <cell r="D220" t="str">
            <v>14204001001</v>
          </cell>
          <cell r="E220" t="str">
            <v>随州市中级人民法院</v>
          </cell>
          <cell r="F220" t="str">
            <v>214204012722</v>
          </cell>
          <cell r="G220" t="str">
            <v>41</v>
          </cell>
          <cell r="H220" t="str">
            <v>14204</v>
          </cell>
          <cell r="I220" t="str">
            <v>湖北省随州市</v>
          </cell>
          <cell r="J220" t="str">
            <v>14204</v>
          </cell>
          <cell r="K220" t="str">
            <v>14204</v>
          </cell>
          <cell r="L220" t="str">
            <v>22</v>
          </cell>
          <cell r="M220" t="str">
            <v>女</v>
          </cell>
          <cell r="N220" t="str">
            <v>1998-01-29</v>
          </cell>
          <cell r="O220" t="str">
            <v>湖北省随州市</v>
          </cell>
          <cell r="P220" t="str">
            <v>汉族</v>
          </cell>
          <cell r="Q220" t="str">
            <v>中共党员(预备党员)</v>
          </cell>
          <cell r="R220" t="str">
            <v>大学专科</v>
          </cell>
          <cell r="S220" t="str">
            <v>无</v>
          </cell>
          <cell r="T220" t="str">
            <v>全日制</v>
          </cell>
          <cell r="U220" t="str">
            <v>2020-06-30</v>
          </cell>
          <cell r="V220" t="str">
            <v>襄阳职业技术学院</v>
          </cell>
        </row>
        <row r="221">
          <cell r="B221" t="str">
            <v>何智昊</v>
          </cell>
          <cell r="C221" t="str">
            <v>421302199702161618</v>
          </cell>
          <cell r="D221" t="str">
            <v>14204001001</v>
          </cell>
          <cell r="E221" t="str">
            <v>随州市中级人民法院</v>
          </cell>
          <cell r="F221" t="str">
            <v>214204012801</v>
          </cell>
          <cell r="G221" t="str">
            <v>41</v>
          </cell>
          <cell r="H221" t="str">
            <v>14204</v>
          </cell>
          <cell r="I221" t="str">
            <v>湖北省随州市</v>
          </cell>
          <cell r="J221" t="str">
            <v>14204</v>
          </cell>
          <cell r="K221" t="str">
            <v>14204</v>
          </cell>
          <cell r="L221" t="str">
            <v>23</v>
          </cell>
          <cell r="M221" t="str">
            <v>男</v>
          </cell>
          <cell r="N221" t="str">
            <v>1997-02-16</v>
          </cell>
          <cell r="O221" t="str">
            <v>湖北省</v>
          </cell>
          <cell r="P221" t="str">
            <v>汉族</v>
          </cell>
          <cell r="Q221" t="str">
            <v>共青团员</v>
          </cell>
          <cell r="R221" t="str">
            <v>大学专科</v>
          </cell>
          <cell r="S221" t="str">
            <v>无</v>
          </cell>
          <cell r="T221" t="str">
            <v>全日制</v>
          </cell>
          <cell r="U221" t="str">
            <v>2020-06-30</v>
          </cell>
          <cell r="V221" t="str">
            <v>武汉软件工程职业学院</v>
          </cell>
        </row>
        <row r="222">
          <cell r="B222" t="str">
            <v>郭凌</v>
          </cell>
          <cell r="C222" t="str">
            <v>429001198709070022</v>
          </cell>
          <cell r="D222" t="str">
            <v>14204001001</v>
          </cell>
          <cell r="E222" t="str">
            <v>随州市中级人民法院</v>
          </cell>
          <cell r="F222" t="str">
            <v>214204011830</v>
          </cell>
          <cell r="G222" t="str">
            <v>40</v>
          </cell>
          <cell r="H222" t="str">
            <v>14204</v>
          </cell>
          <cell r="I222" t="str">
            <v>湖北省随州市</v>
          </cell>
          <cell r="J222" t="str">
            <v>14204</v>
          </cell>
          <cell r="K222" t="str">
            <v>14204</v>
          </cell>
          <cell r="L222" t="str">
            <v>32</v>
          </cell>
          <cell r="M222" t="str">
            <v>女</v>
          </cell>
          <cell r="N222" t="str">
            <v>1987-09-07</v>
          </cell>
          <cell r="O222" t="str">
            <v>湖北省随州市</v>
          </cell>
          <cell r="P222" t="str">
            <v>汉族</v>
          </cell>
          <cell r="Q222" t="str">
            <v>群众</v>
          </cell>
          <cell r="R222" t="str">
            <v>大学专科</v>
          </cell>
          <cell r="S222" t="str">
            <v>无</v>
          </cell>
          <cell r="T222" t="str">
            <v>全日制</v>
          </cell>
          <cell r="U222" t="str">
            <v>2009-06-30</v>
          </cell>
          <cell r="V222" t="str">
            <v>武汉科技学院外经贸学院</v>
          </cell>
        </row>
        <row r="223">
          <cell r="B223" t="str">
            <v>魏梅书扬</v>
          </cell>
          <cell r="C223" t="str">
            <v>421302199811190426</v>
          </cell>
          <cell r="D223" t="str">
            <v>14204001001</v>
          </cell>
          <cell r="E223" t="str">
            <v>随州市中级人民法院</v>
          </cell>
          <cell r="F223" t="str">
            <v>214204012424</v>
          </cell>
          <cell r="G223" t="str">
            <v>40</v>
          </cell>
          <cell r="H223" t="str">
            <v>14204</v>
          </cell>
          <cell r="I223" t="str">
            <v>湖北省随州市</v>
          </cell>
          <cell r="J223" t="str">
            <v>14204</v>
          </cell>
          <cell r="K223" t="str">
            <v>14204</v>
          </cell>
          <cell r="L223" t="str">
            <v>21</v>
          </cell>
          <cell r="M223" t="str">
            <v>女</v>
          </cell>
          <cell r="N223" t="str">
            <v>1998-11-19</v>
          </cell>
          <cell r="O223" t="str">
            <v>湖北随州</v>
          </cell>
          <cell r="P223" t="str">
            <v>汉族</v>
          </cell>
          <cell r="Q223" t="str">
            <v>共青团员</v>
          </cell>
          <cell r="R223" t="str">
            <v>大学专科</v>
          </cell>
          <cell r="S223" t="str">
            <v>无</v>
          </cell>
          <cell r="T223" t="str">
            <v>全日制</v>
          </cell>
          <cell r="U223" t="str">
            <v>2019-06-30</v>
          </cell>
          <cell r="V223" t="str">
            <v>武汉信息传播职业技术学院</v>
          </cell>
        </row>
        <row r="224">
          <cell r="B224" t="str">
            <v>敖紫薇</v>
          </cell>
          <cell r="C224" t="str">
            <v>421302199707301229</v>
          </cell>
          <cell r="D224" t="str">
            <v>14204001001</v>
          </cell>
          <cell r="E224" t="str">
            <v>随州市中级人民法院</v>
          </cell>
          <cell r="F224" t="str">
            <v>214204011908</v>
          </cell>
          <cell r="G224" t="str">
            <v>39</v>
          </cell>
          <cell r="H224" t="str">
            <v>14204</v>
          </cell>
          <cell r="I224" t="str">
            <v>湖北省随州市</v>
          </cell>
          <cell r="J224" t="str">
            <v>14204</v>
          </cell>
          <cell r="K224" t="str">
            <v>14204</v>
          </cell>
          <cell r="L224" t="str">
            <v>22</v>
          </cell>
          <cell r="M224" t="str">
            <v>女</v>
          </cell>
          <cell r="N224" t="str">
            <v>1997-07-30</v>
          </cell>
          <cell r="O224" t="str">
            <v>湖北</v>
          </cell>
          <cell r="P224" t="str">
            <v>汉族</v>
          </cell>
          <cell r="Q224" t="str">
            <v>共青团员</v>
          </cell>
          <cell r="R224" t="str">
            <v>大学专科</v>
          </cell>
          <cell r="S224" t="str">
            <v>无</v>
          </cell>
          <cell r="T224" t="str">
            <v>全日制</v>
          </cell>
          <cell r="U224" t="str">
            <v>2018-07-06</v>
          </cell>
          <cell r="V224" t="str">
            <v>湖北工业大学工程技术学院</v>
          </cell>
        </row>
        <row r="225">
          <cell r="B225" t="str">
            <v>刘媛</v>
          </cell>
          <cell r="C225" t="str">
            <v>42130219890102382X</v>
          </cell>
          <cell r="D225" t="str">
            <v>14204001001</v>
          </cell>
          <cell r="E225" t="str">
            <v>随州市中级人民法院</v>
          </cell>
          <cell r="F225" t="str">
            <v>214204012013</v>
          </cell>
          <cell r="G225" t="str">
            <v>39</v>
          </cell>
          <cell r="H225" t="str">
            <v>14204</v>
          </cell>
          <cell r="I225" t="str">
            <v>湖北省随州市</v>
          </cell>
          <cell r="J225" t="str">
            <v>14204</v>
          </cell>
          <cell r="K225" t="str">
            <v>14204</v>
          </cell>
          <cell r="L225" t="str">
            <v>31</v>
          </cell>
          <cell r="M225" t="str">
            <v>女</v>
          </cell>
          <cell r="N225" t="str">
            <v>1989-01-02</v>
          </cell>
          <cell r="O225" t="str">
            <v>湖北随州</v>
          </cell>
          <cell r="P225" t="str">
            <v>汉族</v>
          </cell>
          <cell r="Q225" t="str">
            <v>群众</v>
          </cell>
          <cell r="R225" t="str">
            <v>大学专科</v>
          </cell>
          <cell r="S225" t="str">
            <v>无</v>
          </cell>
          <cell r="T225" t="str">
            <v>全日制</v>
          </cell>
          <cell r="U225" t="str">
            <v>2009-06-01</v>
          </cell>
          <cell r="V225" t="str">
            <v>武汉生物工程学院</v>
          </cell>
        </row>
        <row r="226">
          <cell r="B226" t="str">
            <v>丁小雨</v>
          </cell>
          <cell r="C226" t="str">
            <v>421302200004281669</v>
          </cell>
          <cell r="D226" t="str">
            <v>14204001001</v>
          </cell>
          <cell r="E226" t="str">
            <v>随州市中级人民法院</v>
          </cell>
          <cell r="F226" t="str">
            <v>214204012627</v>
          </cell>
          <cell r="G226" t="str">
            <v>39</v>
          </cell>
          <cell r="H226" t="str">
            <v>14204</v>
          </cell>
          <cell r="I226" t="str">
            <v>湖北省随州市</v>
          </cell>
          <cell r="J226" t="str">
            <v>14204</v>
          </cell>
          <cell r="K226" t="str">
            <v>14204</v>
          </cell>
          <cell r="L226" t="str">
            <v>20</v>
          </cell>
          <cell r="M226" t="str">
            <v>女</v>
          </cell>
          <cell r="N226" t="str">
            <v>2000-04-28</v>
          </cell>
          <cell r="O226" t="str">
            <v>湖北随州</v>
          </cell>
          <cell r="P226" t="str">
            <v>汉族</v>
          </cell>
          <cell r="Q226" t="str">
            <v>共青团员</v>
          </cell>
          <cell r="R226" t="str">
            <v>大学专科</v>
          </cell>
          <cell r="S226" t="str">
            <v>无</v>
          </cell>
          <cell r="T226" t="str">
            <v>全日制</v>
          </cell>
          <cell r="U226" t="str">
            <v>2020-07-10</v>
          </cell>
          <cell r="V226" t="str">
            <v>陕西交通职业技术学院</v>
          </cell>
        </row>
        <row r="227">
          <cell r="B227" t="str">
            <v>金晶</v>
          </cell>
          <cell r="C227" t="str">
            <v>429001198603190026</v>
          </cell>
          <cell r="D227" t="str">
            <v>14204001001</v>
          </cell>
          <cell r="E227" t="str">
            <v>随州市中级人民法院</v>
          </cell>
          <cell r="F227" t="str">
            <v>214204012707</v>
          </cell>
          <cell r="G227" t="str">
            <v>37</v>
          </cell>
          <cell r="H227" t="str">
            <v>14204</v>
          </cell>
          <cell r="I227" t="str">
            <v>湖北省随州市</v>
          </cell>
          <cell r="J227" t="str">
            <v>14204</v>
          </cell>
          <cell r="K227" t="str">
            <v>14204</v>
          </cell>
          <cell r="L227" t="str">
            <v>34</v>
          </cell>
          <cell r="M227" t="str">
            <v>女</v>
          </cell>
          <cell r="N227" t="str">
            <v>1986-03-19</v>
          </cell>
          <cell r="O227" t="str">
            <v>湖北随州</v>
          </cell>
          <cell r="P227" t="str">
            <v>汉族</v>
          </cell>
          <cell r="Q227" t="str">
            <v>中共党员(预备党员)</v>
          </cell>
          <cell r="R227" t="str">
            <v>大学专科</v>
          </cell>
          <cell r="S227" t="str">
            <v>无</v>
          </cell>
          <cell r="T227" t="str">
            <v>非全日制</v>
          </cell>
          <cell r="U227" t="str">
            <v>2013-07-01</v>
          </cell>
          <cell r="V227" t="str">
            <v>长江大学</v>
          </cell>
        </row>
        <row r="228">
          <cell r="B228" t="str">
            <v>李培翠</v>
          </cell>
          <cell r="C228" t="str">
            <v>422204197508285245</v>
          </cell>
          <cell r="D228" t="str">
            <v>14204001001</v>
          </cell>
          <cell r="E228" t="str">
            <v>随州市中级人民法院</v>
          </cell>
          <cell r="F228" t="str">
            <v>214204011524</v>
          </cell>
          <cell r="G228" t="str">
            <v>35</v>
          </cell>
          <cell r="H228" t="str">
            <v>14204</v>
          </cell>
          <cell r="I228" t="str">
            <v>湖北省随州市</v>
          </cell>
          <cell r="J228" t="str">
            <v>14204</v>
          </cell>
          <cell r="K228" t="str">
            <v>14204</v>
          </cell>
          <cell r="L228" t="str">
            <v>44</v>
          </cell>
          <cell r="M228" t="str">
            <v>女</v>
          </cell>
          <cell r="N228" t="str">
            <v>1975-08-28</v>
          </cell>
          <cell r="O228" t="str">
            <v>湖北随州</v>
          </cell>
          <cell r="P228" t="str">
            <v>汉族</v>
          </cell>
          <cell r="Q228" t="str">
            <v>群众</v>
          </cell>
          <cell r="R228" t="str">
            <v>高中、技工院校、中专</v>
          </cell>
          <cell r="S228" t="str">
            <v>无</v>
          </cell>
          <cell r="T228" t="str">
            <v>非全日制</v>
          </cell>
          <cell r="U228" t="str">
            <v>2014-10-19</v>
          </cell>
          <cell r="V228" t="str">
            <v>湖北广播电视大学随州电大</v>
          </cell>
        </row>
        <row r="229">
          <cell r="B229" t="str">
            <v>李萍</v>
          </cell>
          <cell r="C229" t="str">
            <v>422204197604179426</v>
          </cell>
          <cell r="D229" t="str">
            <v>14204001001</v>
          </cell>
          <cell r="E229" t="str">
            <v>随州市中级人民法院</v>
          </cell>
          <cell r="F229" t="str">
            <v>214204011611</v>
          </cell>
          <cell r="G229" t="str">
            <v>23</v>
          </cell>
          <cell r="H229" t="str">
            <v>14204</v>
          </cell>
          <cell r="I229" t="str">
            <v>湖北省随州市</v>
          </cell>
          <cell r="J229" t="str">
            <v>14204</v>
          </cell>
          <cell r="K229" t="str">
            <v>14204</v>
          </cell>
          <cell r="L229" t="str">
            <v>44</v>
          </cell>
          <cell r="M229" t="str">
            <v>女</v>
          </cell>
          <cell r="N229" t="str">
            <v>1976-04-17</v>
          </cell>
          <cell r="O229" t="str">
            <v>湖北广水</v>
          </cell>
          <cell r="P229" t="str">
            <v>汉族</v>
          </cell>
          <cell r="Q229" t="str">
            <v>群众</v>
          </cell>
          <cell r="R229" t="str">
            <v>大学本科</v>
          </cell>
          <cell r="S229" t="str">
            <v>无</v>
          </cell>
          <cell r="T229" t="str">
            <v>非全日制</v>
          </cell>
          <cell r="U229" t="str">
            <v>2002-12-31</v>
          </cell>
          <cell r="V229" t="str">
            <v>中共湖北省委党校</v>
          </cell>
        </row>
        <row r="230">
          <cell r="B230" t="str">
            <v>冯娇娇</v>
          </cell>
          <cell r="C230" t="str">
            <v>421302199104122969</v>
          </cell>
          <cell r="D230" t="str">
            <v>14204001001</v>
          </cell>
          <cell r="E230" t="str">
            <v>随州市中级人民法院</v>
          </cell>
          <cell r="F230" t="str">
            <v>214204011501</v>
          </cell>
          <cell r="G230" t="str">
            <v>-1</v>
          </cell>
          <cell r="H230" t="str">
            <v>14204</v>
          </cell>
          <cell r="I230" t="str">
            <v>湖北省随州市</v>
          </cell>
          <cell r="J230" t="str">
            <v>14204</v>
          </cell>
          <cell r="K230" t="str">
            <v>14204</v>
          </cell>
          <cell r="L230" t="str">
            <v>29</v>
          </cell>
          <cell r="M230" t="str">
            <v>女</v>
          </cell>
          <cell r="N230" t="str">
            <v>1991-04-12</v>
          </cell>
          <cell r="O230" t="str">
            <v>湖北随州随县尚市镇</v>
          </cell>
          <cell r="P230" t="str">
            <v>汉族</v>
          </cell>
          <cell r="Q230" t="str">
            <v>群众</v>
          </cell>
          <cell r="R230" t="str">
            <v>研究生（硕士）</v>
          </cell>
          <cell r="S230" t="str">
            <v>硕士</v>
          </cell>
          <cell r="T230" t="str">
            <v>全日制</v>
          </cell>
          <cell r="U230" t="str">
            <v>2020-07-10</v>
          </cell>
          <cell r="V230" t="str">
            <v>伊犁师范大学</v>
          </cell>
        </row>
        <row r="231">
          <cell r="B231" t="str">
            <v>邓炼</v>
          </cell>
          <cell r="C231" t="str">
            <v>429001198507080011</v>
          </cell>
          <cell r="D231" t="str">
            <v>14204001001</v>
          </cell>
          <cell r="E231" t="str">
            <v>随州市中级人民法院</v>
          </cell>
          <cell r="F231" t="str">
            <v>214204011512</v>
          </cell>
          <cell r="G231" t="str">
            <v>-1</v>
          </cell>
          <cell r="H231" t="str">
            <v>14204</v>
          </cell>
          <cell r="I231" t="str">
            <v>湖北省随州市</v>
          </cell>
          <cell r="J231" t="str">
            <v>14204</v>
          </cell>
          <cell r="K231" t="str">
            <v>14204</v>
          </cell>
          <cell r="L231" t="str">
            <v>35</v>
          </cell>
          <cell r="M231" t="str">
            <v>男</v>
          </cell>
          <cell r="N231" t="str">
            <v>1985-07-08</v>
          </cell>
          <cell r="O231" t="str">
            <v>湖北省随州市</v>
          </cell>
          <cell r="P231" t="str">
            <v>汉族</v>
          </cell>
          <cell r="Q231" t="str">
            <v>群众</v>
          </cell>
          <cell r="R231" t="str">
            <v>大学本科</v>
          </cell>
          <cell r="S231" t="str">
            <v>学士</v>
          </cell>
          <cell r="T231" t="str">
            <v>全日制</v>
          </cell>
          <cell r="U231" t="str">
            <v>2009-07-01</v>
          </cell>
          <cell r="V231" t="str">
            <v>云南师范大学商学院</v>
          </cell>
        </row>
        <row r="232">
          <cell r="B232" t="str">
            <v>郭定木</v>
          </cell>
          <cell r="C232" t="str">
            <v>429001196911088198</v>
          </cell>
          <cell r="D232" t="str">
            <v>14204001001</v>
          </cell>
          <cell r="E232" t="str">
            <v>随州市中级人民法院</v>
          </cell>
          <cell r="F232" t="str">
            <v>214204011516</v>
          </cell>
          <cell r="G232" t="str">
            <v>-1</v>
          </cell>
          <cell r="H232" t="str">
            <v>14204</v>
          </cell>
          <cell r="I232" t="str">
            <v>湖北省随州市</v>
          </cell>
          <cell r="J232" t="str">
            <v>14204</v>
          </cell>
          <cell r="K232" t="str">
            <v>14204</v>
          </cell>
          <cell r="L232" t="str">
            <v>50</v>
          </cell>
          <cell r="M232" t="str">
            <v>男</v>
          </cell>
          <cell r="N232" t="str">
            <v>1969-11-08</v>
          </cell>
          <cell r="O232" t="str">
            <v>湖北随州</v>
          </cell>
          <cell r="P232" t="str">
            <v>汉族</v>
          </cell>
          <cell r="Q232" t="str">
            <v>群众</v>
          </cell>
          <cell r="R232" t="str">
            <v>高中、技工院校、中专</v>
          </cell>
          <cell r="S232" t="str">
            <v>无</v>
          </cell>
          <cell r="T232" t="str">
            <v>全日制</v>
          </cell>
          <cell r="U232" t="str">
            <v/>
          </cell>
          <cell r="V232" t="str">
            <v/>
          </cell>
        </row>
        <row r="233">
          <cell r="B233" t="str">
            <v>张祥莉</v>
          </cell>
          <cell r="C233" t="str">
            <v>42130219910423002X</v>
          </cell>
          <cell r="D233" t="str">
            <v>14204001001</v>
          </cell>
          <cell r="E233" t="str">
            <v>随州市中级人民法院</v>
          </cell>
          <cell r="F233" t="str">
            <v>214204011517</v>
          </cell>
          <cell r="G233" t="str">
            <v>-1</v>
          </cell>
          <cell r="H233" t="str">
            <v>14204</v>
          </cell>
          <cell r="I233" t="str">
            <v>湖北省随州市</v>
          </cell>
          <cell r="J233" t="str">
            <v>14204</v>
          </cell>
          <cell r="K233" t="str">
            <v>14204</v>
          </cell>
          <cell r="L233" t="str">
            <v>29</v>
          </cell>
          <cell r="M233" t="str">
            <v>女</v>
          </cell>
          <cell r="N233" t="str">
            <v>1991-04-23</v>
          </cell>
          <cell r="O233" t="str">
            <v>湖北随州</v>
          </cell>
          <cell r="P233" t="str">
            <v>汉族</v>
          </cell>
          <cell r="Q233" t="str">
            <v>共青团员</v>
          </cell>
          <cell r="R233" t="str">
            <v>大学专科</v>
          </cell>
          <cell r="S233" t="str">
            <v>学士</v>
          </cell>
          <cell r="T233" t="str">
            <v>全日制</v>
          </cell>
          <cell r="U233" t="str">
            <v>2013-06-30</v>
          </cell>
          <cell r="V233" t="str">
            <v>华中师范大学武汉传媒学院</v>
          </cell>
        </row>
        <row r="234">
          <cell r="B234" t="str">
            <v>曾梦洁</v>
          </cell>
          <cell r="C234" t="str">
            <v>421302199102152347</v>
          </cell>
          <cell r="D234" t="str">
            <v>14204001001</v>
          </cell>
          <cell r="E234" t="str">
            <v>随州市中级人民法院</v>
          </cell>
          <cell r="F234" t="str">
            <v>214204011521</v>
          </cell>
          <cell r="G234" t="str">
            <v>-1</v>
          </cell>
          <cell r="H234" t="str">
            <v>14204</v>
          </cell>
          <cell r="I234" t="str">
            <v>湖北省随州市</v>
          </cell>
          <cell r="J234" t="str">
            <v>14204</v>
          </cell>
          <cell r="K234" t="str">
            <v>14204</v>
          </cell>
          <cell r="L234" t="str">
            <v>29</v>
          </cell>
          <cell r="M234" t="str">
            <v>女</v>
          </cell>
          <cell r="N234" t="str">
            <v>1991-02-15</v>
          </cell>
          <cell r="O234" t="str">
            <v>湖北省随州市</v>
          </cell>
          <cell r="P234" t="str">
            <v>汉族</v>
          </cell>
          <cell r="Q234" t="str">
            <v>群众</v>
          </cell>
          <cell r="R234" t="str">
            <v>大学本科</v>
          </cell>
          <cell r="S234" t="str">
            <v>学士</v>
          </cell>
          <cell r="T234" t="str">
            <v>全日制</v>
          </cell>
          <cell r="U234" t="str">
            <v>2014-07-01</v>
          </cell>
          <cell r="V234" t="str">
            <v>河南财经政法大学</v>
          </cell>
        </row>
        <row r="235">
          <cell r="B235" t="str">
            <v>袁子越</v>
          </cell>
          <cell r="C235" t="str">
            <v>429001199302185201</v>
          </cell>
          <cell r="D235" t="str">
            <v>14204001001</v>
          </cell>
          <cell r="E235" t="str">
            <v>随州市中级人民法院</v>
          </cell>
          <cell r="F235" t="str">
            <v>214204011523</v>
          </cell>
          <cell r="G235" t="str">
            <v>-1</v>
          </cell>
          <cell r="H235" t="str">
            <v>14204</v>
          </cell>
          <cell r="I235" t="str">
            <v>湖北省随州市</v>
          </cell>
          <cell r="J235" t="str">
            <v>14204</v>
          </cell>
          <cell r="K235" t="str">
            <v>14204</v>
          </cell>
          <cell r="L235" t="str">
            <v>27</v>
          </cell>
          <cell r="M235" t="str">
            <v>女</v>
          </cell>
          <cell r="N235" t="str">
            <v>1993-02-18</v>
          </cell>
          <cell r="O235" t="str">
            <v>湖北随州</v>
          </cell>
          <cell r="P235" t="str">
            <v>汉族</v>
          </cell>
          <cell r="Q235" t="str">
            <v>中共党员(预备党员)</v>
          </cell>
          <cell r="R235" t="str">
            <v>大学专科</v>
          </cell>
          <cell r="S235" t="str">
            <v>无</v>
          </cell>
          <cell r="T235" t="str">
            <v>全日制</v>
          </cell>
          <cell r="U235" t="str">
            <v>2015-06-30</v>
          </cell>
          <cell r="V235" t="str">
            <v>湖北工业大学商贸学院</v>
          </cell>
        </row>
        <row r="236">
          <cell r="B236" t="str">
            <v>刘永骏</v>
          </cell>
          <cell r="C236" t="str">
            <v>42130219961110161X</v>
          </cell>
          <cell r="D236" t="str">
            <v>14204001001</v>
          </cell>
          <cell r="E236" t="str">
            <v>随州市中级人民法院</v>
          </cell>
          <cell r="F236" t="str">
            <v>214204011529</v>
          </cell>
          <cell r="G236" t="str">
            <v>-1</v>
          </cell>
          <cell r="H236" t="str">
            <v>14204</v>
          </cell>
          <cell r="I236" t="str">
            <v>湖北省随州市</v>
          </cell>
          <cell r="J236" t="str">
            <v>14204</v>
          </cell>
          <cell r="K236" t="str">
            <v>14204</v>
          </cell>
          <cell r="L236" t="str">
            <v>23</v>
          </cell>
          <cell r="M236" t="str">
            <v>男</v>
          </cell>
          <cell r="N236" t="str">
            <v>1996-11-10</v>
          </cell>
          <cell r="O236" t="str">
            <v>湖北随州</v>
          </cell>
          <cell r="P236" t="str">
            <v>汉族</v>
          </cell>
          <cell r="Q236" t="str">
            <v>共青团员</v>
          </cell>
          <cell r="R236" t="str">
            <v>大学专科</v>
          </cell>
          <cell r="S236" t="str">
            <v>无</v>
          </cell>
          <cell r="T236" t="str">
            <v>全日制</v>
          </cell>
          <cell r="U236" t="str">
            <v>2017-06-30</v>
          </cell>
          <cell r="V236" t="str">
            <v>武昌工学院</v>
          </cell>
        </row>
        <row r="237">
          <cell r="B237" t="str">
            <v>林福君</v>
          </cell>
          <cell r="C237" t="str">
            <v>421302199708100824</v>
          </cell>
          <cell r="D237" t="str">
            <v>14204001001</v>
          </cell>
          <cell r="E237" t="str">
            <v>随州市中级人民法院</v>
          </cell>
          <cell r="F237" t="str">
            <v>214204011601</v>
          </cell>
          <cell r="G237" t="str">
            <v>-1</v>
          </cell>
          <cell r="H237" t="str">
            <v>14204</v>
          </cell>
          <cell r="I237" t="str">
            <v>湖北省随州市</v>
          </cell>
          <cell r="J237" t="str">
            <v>14204</v>
          </cell>
          <cell r="K237" t="str">
            <v>14204</v>
          </cell>
          <cell r="L237" t="str">
            <v>22</v>
          </cell>
          <cell r="M237" t="str">
            <v>女</v>
          </cell>
          <cell r="N237" t="str">
            <v>1997-08-10</v>
          </cell>
          <cell r="O237" t="str">
            <v>湖北随州</v>
          </cell>
          <cell r="P237" t="str">
            <v>汉族</v>
          </cell>
          <cell r="Q237" t="str">
            <v>共青团员</v>
          </cell>
          <cell r="R237" t="str">
            <v>大学专科</v>
          </cell>
          <cell r="S237" t="str">
            <v>无</v>
          </cell>
          <cell r="T237" t="str">
            <v>全日制</v>
          </cell>
          <cell r="U237" t="str">
            <v>2019-06-30</v>
          </cell>
          <cell r="V237" t="str">
            <v>湖北科技职业学院</v>
          </cell>
        </row>
        <row r="238">
          <cell r="B238" t="str">
            <v>王琳</v>
          </cell>
          <cell r="C238" t="str">
            <v>421302199409113860</v>
          </cell>
          <cell r="D238" t="str">
            <v>14204001001</v>
          </cell>
          <cell r="E238" t="str">
            <v>随州市中级人民法院</v>
          </cell>
          <cell r="F238" t="str">
            <v>214204011618</v>
          </cell>
          <cell r="G238" t="str">
            <v>-1</v>
          </cell>
          <cell r="H238" t="str">
            <v>14204</v>
          </cell>
          <cell r="I238" t="str">
            <v>湖北省随州市</v>
          </cell>
          <cell r="J238" t="str">
            <v>14204</v>
          </cell>
          <cell r="K238" t="str">
            <v>14204</v>
          </cell>
          <cell r="L238" t="str">
            <v>25</v>
          </cell>
          <cell r="M238" t="str">
            <v>女</v>
          </cell>
          <cell r="N238" t="str">
            <v>1994-09-11</v>
          </cell>
          <cell r="O238" t="str">
            <v>湖北省随州市</v>
          </cell>
          <cell r="P238" t="str">
            <v>汉族</v>
          </cell>
          <cell r="Q238" t="str">
            <v>群众</v>
          </cell>
          <cell r="R238" t="str">
            <v>大学本科</v>
          </cell>
          <cell r="S238" t="str">
            <v>学士</v>
          </cell>
          <cell r="T238" t="str">
            <v>全日制</v>
          </cell>
          <cell r="U238" t="str">
            <v>2016-06-30</v>
          </cell>
          <cell r="V238" t="str">
            <v>武汉大学珞珈学院</v>
          </cell>
        </row>
        <row r="239">
          <cell r="B239" t="str">
            <v>叶晓露</v>
          </cell>
          <cell r="C239" t="str">
            <v>421302199910240820</v>
          </cell>
          <cell r="D239" t="str">
            <v>14204001001</v>
          </cell>
          <cell r="E239" t="str">
            <v>随州市中级人民法院</v>
          </cell>
          <cell r="F239" t="str">
            <v>214204011619</v>
          </cell>
          <cell r="G239" t="str">
            <v>-1</v>
          </cell>
          <cell r="H239" t="str">
            <v>14204</v>
          </cell>
          <cell r="I239" t="str">
            <v>湖北省随州市</v>
          </cell>
          <cell r="J239" t="str">
            <v>14204</v>
          </cell>
          <cell r="K239" t="str">
            <v>14204</v>
          </cell>
          <cell r="L239" t="str">
            <v>20</v>
          </cell>
          <cell r="M239" t="str">
            <v>女</v>
          </cell>
          <cell r="N239" t="str">
            <v>1999-10-24</v>
          </cell>
          <cell r="O239" t="str">
            <v>湖北随州</v>
          </cell>
          <cell r="P239" t="str">
            <v>汉族</v>
          </cell>
          <cell r="Q239" t="str">
            <v>共青团员</v>
          </cell>
          <cell r="R239" t="str">
            <v>大学专科</v>
          </cell>
          <cell r="S239" t="str">
            <v>无</v>
          </cell>
          <cell r="T239" t="str">
            <v>全日制</v>
          </cell>
          <cell r="U239" t="str">
            <v>2020-06-30</v>
          </cell>
          <cell r="V239" t="str">
            <v>武汉交通职业学院</v>
          </cell>
        </row>
        <row r="240">
          <cell r="B240" t="str">
            <v>李唯</v>
          </cell>
          <cell r="C240" t="str">
            <v>421302199105012323</v>
          </cell>
          <cell r="D240" t="str">
            <v>14204001001</v>
          </cell>
          <cell r="E240" t="str">
            <v>随州市中级人民法院</v>
          </cell>
          <cell r="F240" t="str">
            <v>214204011701</v>
          </cell>
          <cell r="G240" t="str">
            <v>-1</v>
          </cell>
          <cell r="H240" t="str">
            <v>14204</v>
          </cell>
          <cell r="I240" t="str">
            <v>湖北省随州市</v>
          </cell>
          <cell r="J240" t="str">
            <v>14204</v>
          </cell>
          <cell r="K240" t="str">
            <v>14204</v>
          </cell>
          <cell r="L240" t="str">
            <v>29</v>
          </cell>
          <cell r="M240" t="str">
            <v>女</v>
          </cell>
          <cell r="N240" t="str">
            <v>1991-05-01</v>
          </cell>
          <cell r="O240" t="str">
            <v>湖北随州</v>
          </cell>
          <cell r="P240" t="str">
            <v>汉族</v>
          </cell>
          <cell r="Q240" t="str">
            <v>共青团员</v>
          </cell>
          <cell r="R240" t="str">
            <v>大学本科</v>
          </cell>
          <cell r="S240" t="str">
            <v>学士</v>
          </cell>
          <cell r="T240" t="str">
            <v>全日制</v>
          </cell>
          <cell r="U240" t="str">
            <v>2014-06-30</v>
          </cell>
          <cell r="V240" t="str">
            <v>武昌理工学院</v>
          </cell>
        </row>
        <row r="241">
          <cell r="B241" t="str">
            <v>马雯雯</v>
          </cell>
          <cell r="C241" t="str">
            <v>42130219930125766X</v>
          </cell>
          <cell r="D241" t="str">
            <v>14204001001</v>
          </cell>
          <cell r="E241" t="str">
            <v>随州市中级人民法院</v>
          </cell>
          <cell r="F241" t="str">
            <v>214204011703</v>
          </cell>
          <cell r="G241" t="str">
            <v>-1</v>
          </cell>
          <cell r="H241" t="str">
            <v>14204</v>
          </cell>
          <cell r="I241" t="str">
            <v>湖北省随州市</v>
          </cell>
          <cell r="J241" t="str">
            <v>14204</v>
          </cell>
          <cell r="K241" t="str">
            <v>14204</v>
          </cell>
          <cell r="L241" t="str">
            <v>27</v>
          </cell>
          <cell r="M241" t="str">
            <v>女</v>
          </cell>
          <cell r="N241" t="str">
            <v>1993-01-25</v>
          </cell>
          <cell r="O241" t="str">
            <v>湖北随州</v>
          </cell>
          <cell r="P241" t="str">
            <v>汉族</v>
          </cell>
          <cell r="Q241" t="str">
            <v>群众</v>
          </cell>
          <cell r="R241" t="str">
            <v>大学专科</v>
          </cell>
          <cell r="S241" t="str">
            <v>无</v>
          </cell>
          <cell r="T241" t="str">
            <v>全日制</v>
          </cell>
          <cell r="U241" t="str">
            <v>2014-06-30</v>
          </cell>
          <cell r="V241" t="str">
            <v>武汉警官职业学院</v>
          </cell>
        </row>
        <row r="242">
          <cell r="B242" t="str">
            <v>杨梦书</v>
          </cell>
          <cell r="C242" t="str">
            <v>420983199401177229</v>
          </cell>
          <cell r="D242" t="str">
            <v>14204001001</v>
          </cell>
          <cell r="E242" t="str">
            <v>随州市中级人民法院</v>
          </cell>
          <cell r="F242" t="str">
            <v>214204011710</v>
          </cell>
          <cell r="G242" t="str">
            <v>-1</v>
          </cell>
          <cell r="H242" t="str">
            <v>14204</v>
          </cell>
          <cell r="I242" t="str">
            <v>湖北省随州市</v>
          </cell>
          <cell r="J242" t="str">
            <v>14204</v>
          </cell>
          <cell r="K242" t="str">
            <v>14204</v>
          </cell>
          <cell r="L242" t="str">
            <v>26</v>
          </cell>
          <cell r="M242" t="str">
            <v>女</v>
          </cell>
          <cell r="N242" t="str">
            <v>1994-01-17</v>
          </cell>
          <cell r="O242" t="str">
            <v>湖北</v>
          </cell>
          <cell r="P242" t="str">
            <v>汉族</v>
          </cell>
          <cell r="Q242" t="str">
            <v>群众</v>
          </cell>
          <cell r="R242" t="str">
            <v>大学专科</v>
          </cell>
          <cell r="S242" t="str">
            <v>无</v>
          </cell>
          <cell r="T242" t="str">
            <v>全日制</v>
          </cell>
          <cell r="U242" t="str">
            <v>2016-06-30</v>
          </cell>
          <cell r="V242" t="str">
            <v>湖北工业大学商贸学院</v>
          </cell>
        </row>
        <row r="243">
          <cell r="B243" t="str">
            <v>王通</v>
          </cell>
          <cell r="C243" t="str">
            <v>421302199202190017</v>
          </cell>
          <cell r="D243" t="str">
            <v>14204001001</v>
          </cell>
          <cell r="E243" t="str">
            <v>随州市中级人民法院</v>
          </cell>
          <cell r="F243" t="str">
            <v>214204011722</v>
          </cell>
          <cell r="G243" t="str">
            <v>-1</v>
          </cell>
          <cell r="H243" t="str">
            <v>14204</v>
          </cell>
          <cell r="I243" t="str">
            <v>湖北省随州市</v>
          </cell>
          <cell r="J243" t="str">
            <v>14204</v>
          </cell>
          <cell r="K243" t="str">
            <v>14204</v>
          </cell>
          <cell r="L243" t="str">
            <v>28</v>
          </cell>
          <cell r="M243" t="str">
            <v>男</v>
          </cell>
          <cell r="N243" t="str">
            <v>1992-02-19</v>
          </cell>
          <cell r="O243" t="str">
            <v>湖北随州</v>
          </cell>
          <cell r="P243" t="str">
            <v>汉族</v>
          </cell>
          <cell r="Q243" t="str">
            <v>群众</v>
          </cell>
          <cell r="R243" t="str">
            <v>大学专科</v>
          </cell>
          <cell r="S243" t="str">
            <v>无</v>
          </cell>
          <cell r="T243" t="str">
            <v>全日制</v>
          </cell>
          <cell r="U243" t="str">
            <v>2018-07-10</v>
          </cell>
          <cell r="V243" t="str">
            <v>武汉纺织大学</v>
          </cell>
        </row>
        <row r="244">
          <cell r="B244" t="str">
            <v>江珊珊</v>
          </cell>
          <cell r="C244" t="str">
            <v>421302199208203325</v>
          </cell>
          <cell r="D244" t="str">
            <v>14204001001</v>
          </cell>
          <cell r="E244" t="str">
            <v>随州市中级人民法院</v>
          </cell>
          <cell r="F244" t="str">
            <v>214204011724</v>
          </cell>
          <cell r="G244" t="str">
            <v>-1</v>
          </cell>
          <cell r="H244" t="str">
            <v>14204</v>
          </cell>
          <cell r="I244" t="str">
            <v>湖北省随州市</v>
          </cell>
          <cell r="J244" t="str">
            <v>14204</v>
          </cell>
          <cell r="K244" t="str">
            <v>14204</v>
          </cell>
          <cell r="L244" t="str">
            <v>27</v>
          </cell>
          <cell r="M244" t="str">
            <v>女</v>
          </cell>
          <cell r="N244" t="str">
            <v>1992-08-20</v>
          </cell>
          <cell r="O244" t="str">
            <v>湖北随州</v>
          </cell>
          <cell r="P244" t="str">
            <v>汉族</v>
          </cell>
          <cell r="Q244" t="str">
            <v>中共党员(预备党员)</v>
          </cell>
          <cell r="R244" t="str">
            <v>大学专科</v>
          </cell>
          <cell r="S244" t="str">
            <v>无</v>
          </cell>
          <cell r="T244" t="str">
            <v>全日制</v>
          </cell>
          <cell r="U244" t="str">
            <v>2013-06-30</v>
          </cell>
          <cell r="V244" t="str">
            <v>襄阳职业技术学院</v>
          </cell>
        </row>
        <row r="245">
          <cell r="B245" t="str">
            <v>胡春燕</v>
          </cell>
          <cell r="C245" t="str">
            <v>429001197301110081</v>
          </cell>
          <cell r="D245" t="str">
            <v>14204001001</v>
          </cell>
          <cell r="E245" t="str">
            <v>随州市中级人民法院</v>
          </cell>
          <cell r="F245" t="str">
            <v>214204011726</v>
          </cell>
          <cell r="G245" t="str">
            <v>-1</v>
          </cell>
          <cell r="H245" t="str">
            <v>14204</v>
          </cell>
          <cell r="I245" t="str">
            <v>湖北省随州市</v>
          </cell>
          <cell r="J245" t="str">
            <v>14204</v>
          </cell>
          <cell r="K245" t="str">
            <v>14204</v>
          </cell>
          <cell r="L245" t="str">
            <v>47</v>
          </cell>
          <cell r="M245" t="str">
            <v>女</v>
          </cell>
          <cell r="N245" t="str">
            <v>1973-01-11</v>
          </cell>
          <cell r="O245" t="str">
            <v>湖北随州</v>
          </cell>
          <cell r="P245" t="str">
            <v>汉族</v>
          </cell>
          <cell r="Q245" t="str">
            <v>中共党员(预备党员)</v>
          </cell>
          <cell r="R245" t="str">
            <v>高中、技工院校、中专</v>
          </cell>
          <cell r="S245" t="str">
            <v>无</v>
          </cell>
          <cell r="T245" t="str">
            <v>全日制</v>
          </cell>
          <cell r="U245" t="str">
            <v/>
          </cell>
          <cell r="V245" t="str">
            <v/>
          </cell>
        </row>
        <row r="246">
          <cell r="B246" t="str">
            <v>何春红</v>
          </cell>
          <cell r="C246" t="str">
            <v>421302199304292321</v>
          </cell>
          <cell r="D246" t="str">
            <v>14204001001</v>
          </cell>
          <cell r="E246" t="str">
            <v>随州市中级人民法院</v>
          </cell>
          <cell r="F246" t="str">
            <v>214204011804</v>
          </cell>
          <cell r="G246" t="str">
            <v>-1</v>
          </cell>
          <cell r="H246" t="str">
            <v>14204</v>
          </cell>
          <cell r="I246" t="str">
            <v>湖北省随州市</v>
          </cell>
          <cell r="J246" t="str">
            <v>14204</v>
          </cell>
          <cell r="K246" t="str">
            <v>14204</v>
          </cell>
          <cell r="L246" t="str">
            <v>27</v>
          </cell>
          <cell r="M246" t="str">
            <v>女</v>
          </cell>
          <cell r="N246" t="str">
            <v>1993-04-29</v>
          </cell>
          <cell r="O246" t="str">
            <v>湖北随州</v>
          </cell>
          <cell r="P246" t="str">
            <v>汉族</v>
          </cell>
          <cell r="Q246" t="str">
            <v>共青团员</v>
          </cell>
          <cell r="R246" t="str">
            <v>大学专科</v>
          </cell>
          <cell r="S246" t="str">
            <v>无</v>
          </cell>
          <cell r="T246" t="str">
            <v>全日制</v>
          </cell>
          <cell r="U246" t="str">
            <v>2015-06-30</v>
          </cell>
          <cell r="V246" t="str">
            <v>武汉船舶职业技术学院</v>
          </cell>
        </row>
        <row r="247">
          <cell r="B247" t="str">
            <v>刘金庭</v>
          </cell>
          <cell r="C247" t="str">
            <v>421302199011060850</v>
          </cell>
          <cell r="D247" t="str">
            <v>14204001001</v>
          </cell>
          <cell r="E247" t="str">
            <v>随州市中级人民法院</v>
          </cell>
          <cell r="F247" t="str">
            <v>214204011805</v>
          </cell>
          <cell r="G247" t="str">
            <v>-1</v>
          </cell>
          <cell r="H247" t="str">
            <v>14204</v>
          </cell>
          <cell r="I247" t="str">
            <v>湖北省随州市</v>
          </cell>
          <cell r="J247" t="str">
            <v>14204</v>
          </cell>
          <cell r="K247" t="str">
            <v>14204</v>
          </cell>
          <cell r="L247" t="str">
            <v>29</v>
          </cell>
          <cell r="M247" t="str">
            <v>男</v>
          </cell>
          <cell r="N247" t="str">
            <v>1990-11-06</v>
          </cell>
          <cell r="O247" t="str">
            <v>湖北随州</v>
          </cell>
          <cell r="P247" t="str">
            <v>汉族</v>
          </cell>
          <cell r="Q247" t="str">
            <v>共青团员</v>
          </cell>
          <cell r="R247" t="str">
            <v>研究生（硕士）</v>
          </cell>
          <cell r="S247" t="str">
            <v>硕士</v>
          </cell>
          <cell r="T247" t="str">
            <v>全日制</v>
          </cell>
          <cell r="U247" t="str">
            <v>2017-06-16</v>
          </cell>
          <cell r="V247" t="str">
            <v>湖北大学</v>
          </cell>
        </row>
        <row r="248">
          <cell r="B248" t="str">
            <v>董圣卿</v>
          </cell>
          <cell r="C248" t="str">
            <v>421302199306300030</v>
          </cell>
          <cell r="D248" t="str">
            <v>14204001001</v>
          </cell>
          <cell r="E248" t="str">
            <v>随州市中级人民法院</v>
          </cell>
          <cell r="F248" t="str">
            <v>214204011807</v>
          </cell>
          <cell r="G248" t="str">
            <v>-1</v>
          </cell>
          <cell r="H248" t="str">
            <v>14204</v>
          </cell>
          <cell r="I248" t="str">
            <v>湖北省随州市</v>
          </cell>
          <cell r="J248" t="str">
            <v>14204</v>
          </cell>
          <cell r="K248" t="str">
            <v>14204</v>
          </cell>
          <cell r="L248" t="str">
            <v>27</v>
          </cell>
          <cell r="M248" t="str">
            <v>男</v>
          </cell>
          <cell r="N248" t="str">
            <v>1993-06-30</v>
          </cell>
          <cell r="O248" t="str">
            <v>湖北随州</v>
          </cell>
          <cell r="P248" t="str">
            <v>汉族</v>
          </cell>
          <cell r="Q248" t="str">
            <v>群众</v>
          </cell>
          <cell r="R248" t="str">
            <v>大学专科</v>
          </cell>
          <cell r="S248" t="str">
            <v>无</v>
          </cell>
          <cell r="T248" t="str">
            <v>全日制</v>
          </cell>
          <cell r="U248" t="str">
            <v>2014-06-30</v>
          </cell>
          <cell r="V248" t="str">
            <v>湖北经济学院法商学院</v>
          </cell>
        </row>
        <row r="249">
          <cell r="B249" t="str">
            <v>蒋子宸</v>
          </cell>
          <cell r="C249" t="str">
            <v>421302199608261217</v>
          </cell>
          <cell r="D249" t="str">
            <v>14204001001</v>
          </cell>
          <cell r="E249" t="str">
            <v>随州市中级人民法院</v>
          </cell>
          <cell r="F249" t="str">
            <v>214204011808</v>
          </cell>
          <cell r="G249" t="str">
            <v>-1</v>
          </cell>
          <cell r="H249" t="str">
            <v>14204</v>
          </cell>
          <cell r="I249" t="str">
            <v>湖北省随州市</v>
          </cell>
          <cell r="J249" t="str">
            <v>14204</v>
          </cell>
          <cell r="K249" t="str">
            <v>14204</v>
          </cell>
          <cell r="L249" t="str">
            <v>23</v>
          </cell>
          <cell r="M249" t="str">
            <v>男</v>
          </cell>
          <cell r="N249" t="str">
            <v>1996-08-26</v>
          </cell>
          <cell r="O249" t="str">
            <v>湖北随州</v>
          </cell>
          <cell r="P249" t="str">
            <v>汉族</v>
          </cell>
          <cell r="Q249" t="str">
            <v>共青团员</v>
          </cell>
          <cell r="R249" t="str">
            <v>大学专科</v>
          </cell>
          <cell r="S249" t="str">
            <v>无</v>
          </cell>
          <cell r="T249" t="str">
            <v>全日制</v>
          </cell>
          <cell r="U249" t="str">
            <v>2017-06-20</v>
          </cell>
          <cell r="V249" t="str">
            <v>武汉生物工程学院</v>
          </cell>
        </row>
        <row r="250">
          <cell r="B250" t="str">
            <v>李艺林</v>
          </cell>
          <cell r="C250" t="str">
            <v>429001199106295606</v>
          </cell>
          <cell r="D250" t="str">
            <v>14204001001</v>
          </cell>
          <cell r="E250" t="str">
            <v>随州市中级人民法院</v>
          </cell>
          <cell r="F250" t="str">
            <v>214204011814</v>
          </cell>
          <cell r="G250" t="str">
            <v>-1</v>
          </cell>
          <cell r="H250" t="str">
            <v>14204</v>
          </cell>
          <cell r="I250" t="str">
            <v>湖北省随州市</v>
          </cell>
          <cell r="J250" t="str">
            <v>14204</v>
          </cell>
          <cell r="K250" t="str">
            <v>14204</v>
          </cell>
          <cell r="L250" t="str">
            <v>29</v>
          </cell>
          <cell r="M250" t="str">
            <v>女</v>
          </cell>
          <cell r="N250" t="str">
            <v>1991-06-29</v>
          </cell>
          <cell r="O250" t="str">
            <v>湖北</v>
          </cell>
          <cell r="P250" t="str">
            <v>汉族</v>
          </cell>
          <cell r="Q250" t="str">
            <v>群众</v>
          </cell>
          <cell r="R250" t="str">
            <v>大学专科</v>
          </cell>
          <cell r="S250" t="str">
            <v>无</v>
          </cell>
          <cell r="T250" t="str">
            <v>全日制</v>
          </cell>
          <cell r="U250" t="str">
            <v>2011-06-30</v>
          </cell>
          <cell r="V250" t="str">
            <v>随州职业技术学院</v>
          </cell>
        </row>
        <row r="251">
          <cell r="B251" t="str">
            <v>万中华</v>
          </cell>
          <cell r="C251" t="str">
            <v>420619197308014613</v>
          </cell>
          <cell r="D251" t="str">
            <v>14204001001</v>
          </cell>
          <cell r="E251" t="str">
            <v>随州市中级人民法院</v>
          </cell>
          <cell r="F251" t="str">
            <v>214204011822</v>
          </cell>
          <cell r="G251" t="str">
            <v>-1</v>
          </cell>
          <cell r="H251" t="str">
            <v>14204</v>
          </cell>
          <cell r="I251" t="str">
            <v>湖北省随州市</v>
          </cell>
          <cell r="J251" t="str">
            <v>14204</v>
          </cell>
          <cell r="K251" t="str">
            <v>14204</v>
          </cell>
          <cell r="L251" t="str">
            <v>46</v>
          </cell>
          <cell r="M251" t="str">
            <v>男</v>
          </cell>
          <cell r="N251" t="str">
            <v>1973-08-01</v>
          </cell>
          <cell r="O251" t="str">
            <v>随州市曾都区</v>
          </cell>
          <cell r="P251" t="str">
            <v>汉族</v>
          </cell>
          <cell r="Q251" t="str">
            <v>群众</v>
          </cell>
          <cell r="R251" t="str">
            <v>高中、技工院校、中专</v>
          </cell>
          <cell r="S251" t="str">
            <v>无</v>
          </cell>
          <cell r="T251" t="str">
            <v>全日制</v>
          </cell>
          <cell r="U251" t="str">
            <v>1993-06-30</v>
          </cell>
          <cell r="V251" t="str">
            <v>襄樊市广播电视大学</v>
          </cell>
        </row>
        <row r="252">
          <cell r="B252" t="str">
            <v>蒋昆</v>
          </cell>
          <cell r="C252" t="str">
            <v>429001199708143327</v>
          </cell>
          <cell r="D252" t="str">
            <v>14204001001</v>
          </cell>
          <cell r="E252" t="str">
            <v>随州市中级人民法院</v>
          </cell>
          <cell r="F252" t="str">
            <v>214204011826</v>
          </cell>
          <cell r="G252" t="str">
            <v>-1</v>
          </cell>
          <cell r="H252" t="str">
            <v>14204</v>
          </cell>
          <cell r="I252" t="str">
            <v>湖北省随州市</v>
          </cell>
          <cell r="J252" t="str">
            <v>14204</v>
          </cell>
          <cell r="K252" t="str">
            <v>14204</v>
          </cell>
          <cell r="L252" t="str">
            <v>22</v>
          </cell>
          <cell r="M252" t="str">
            <v>女</v>
          </cell>
          <cell r="N252" t="str">
            <v>1997-08-14</v>
          </cell>
          <cell r="O252" t="str">
            <v>湖北随县</v>
          </cell>
          <cell r="P252" t="str">
            <v>汉族</v>
          </cell>
          <cell r="Q252" t="str">
            <v>共青团员</v>
          </cell>
          <cell r="R252" t="str">
            <v>大学本科</v>
          </cell>
          <cell r="S252" t="str">
            <v>学士</v>
          </cell>
          <cell r="T252" t="str">
            <v>全日制</v>
          </cell>
          <cell r="U252" t="str">
            <v>2020-06-20</v>
          </cell>
          <cell r="V252" t="str">
            <v>黄冈师范学院</v>
          </cell>
        </row>
        <row r="253">
          <cell r="B253" t="str">
            <v>彭雷</v>
          </cell>
          <cell r="C253" t="str">
            <v>421302199501050014</v>
          </cell>
          <cell r="D253" t="str">
            <v>14204001001</v>
          </cell>
          <cell r="E253" t="str">
            <v>随州市中级人民法院</v>
          </cell>
          <cell r="F253" t="str">
            <v>214204011827</v>
          </cell>
          <cell r="G253" t="str">
            <v>-1</v>
          </cell>
          <cell r="H253" t="str">
            <v>14204</v>
          </cell>
          <cell r="I253" t="str">
            <v>湖北省随州市</v>
          </cell>
          <cell r="J253" t="str">
            <v>14204</v>
          </cell>
          <cell r="K253" t="str">
            <v>14204</v>
          </cell>
          <cell r="L253" t="str">
            <v>25</v>
          </cell>
          <cell r="M253" t="str">
            <v>男</v>
          </cell>
          <cell r="N253" t="str">
            <v>1995-01-05</v>
          </cell>
          <cell r="O253" t="str">
            <v>湖北随州</v>
          </cell>
          <cell r="P253" t="str">
            <v>汉族</v>
          </cell>
          <cell r="Q253" t="str">
            <v>共青团员</v>
          </cell>
          <cell r="R253" t="str">
            <v>大学专科</v>
          </cell>
          <cell r="S253" t="str">
            <v>无</v>
          </cell>
          <cell r="T253" t="str">
            <v>全日制</v>
          </cell>
          <cell r="U253" t="str">
            <v>2016-06-30</v>
          </cell>
          <cell r="V253" t="str">
            <v>武汉警官职业学院</v>
          </cell>
        </row>
        <row r="254">
          <cell r="B254" t="str">
            <v>金明霞</v>
          </cell>
          <cell r="C254" t="str">
            <v>42130219960507044X</v>
          </cell>
          <cell r="D254" t="str">
            <v>14204001001</v>
          </cell>
          <cell r="E254" t="str">
            <v>随州市中级人民法院</v>
          </cell>
          <cell r="F254" t="str">
            <v>214204011923</v>
          </cell>
          <cell r="G254" t="str">
            <v>-1</v>
          </cell>
          <cell r="H254" t="str">
            <v>14204</v>
          </cell>
          <cell r="I254" t="str">
            <v>湖北省随州市</v>
          </cell>
          <cell r="J254" t="str">
            <v>14204</v>
          </cell>
          <cell r="K254" t="str">
            <v>14204</v>
          </cell>
          <cell r="L254" t="str">
            <v>24</v>
          </cell>
          <cell r="M254" t="str">
            <v>女</v>
          </cell>
          <cell r="N254" t="str">
            <v>1996-05-07</v>
          </cell>
          <cell r="O254" t="str">
            <v>湖北随州</v>
          </cell>
          <cell r="P254" t="str">
            <v>汉族</v>
          </cell>
          <cell r="Q254" t="str">
            <v>共青团员</v>
          </cell>
          <cell r="R254" t="str">
            <v>大学本科</v>
          </cell>
          <cell r="S254" t="str">
            <v>学士</v>
          </cell>
          <cell r="T254" t="str">
            <v>全日制</v>
          </cell>
          <cell r="U254" t="str">
            <v>2018-07-01</v>
          </cell>
          <cell r="V254" t="str">
            <v>武昌首义学院</v>
          </cell>
        </row>
        <row r="255">
          <cell r="B255" t="str">
            <v>陈秋园</v>
          </cell>
          <cell r="C255" t="str">
            <v>421302199108150465</v>
          </cell>
          <cell r="D255" t="str">
            <v>14204001001</v>
          </cell>
          <cell r="E255" t="str">
            <v>随州市中级人民法院</v>
          </cell>
          <cell r="F255" t="str">
            <v>214204011927</v>
          </cell>
          <cell r="G255" t="str">
            <v>-1</v>
          </cell>
          <cell r="H255" t="str">
            <v>14204</v>
          </cell>
          <cell r="I255" t="str">
            <v>湖北省随州市</v>
          </cell>
          <cell r="J255" t="str">
            <v>14204</v>
          </cell>
          <cell r="K255" t="str">
            <v>14204</v>
          </cell>
          <cell r="L255" t="str">
            <v>28</v>
          </cell>
          <cell r="M255" t="str">
            <v>女</v>
          </cell>
          <cell r="N255" t="str">
            <v>1991-08-15</v>
          </cell>
          <cell r="O255" t="str">
            <v>湖北随州</v>
          </cell>
          <cell r="P255" t="str">
            <v>汉族</v>
          </cell>
          <cell r="Q255" t="str">
            <v>共青团员</v>
          </cell>
          <cell r="R255" t="str">
            <v>大学本科</v>
          </cell>
          <cell r="S255" t="str">
            <v>学士</v>
          </cell>
          <cell r="T255" t="str">
            <v>全日制</v>
          </cell>
          <cell r="U255" t="str">
            <v>2011-06-07</v>
          </cell>
          <cell r="V255" t="str">
            <v>武汉工商学院</v>
          </cell>
        </row>
        <row r="256">
          <cell r="B256" t="str">
            <v>方和平</v>
          </cell>
          <cell r="C256" t="str">
            <v>340823198412175310</v>
          </cell>
          <cell r="D256" t="str">
            <v>14204001001</v>
          </cell>
          <cell r="E256" t="str">
            <v>随州市中级人民法院</v>
          </cell>
          <cell r="F256" t="str">
            <v>214204012002</v>
          </cell>
          <cell r="G256" t="str">
            <v>-1</v>
          </cell>
          <cell r="H256" t="str">
            <v>14204</v>
          </cell>
          <cell r="I256" t="str">
            <v>湖北省随州市</v>
          </cell>
          <cell r="J256" t="str">
            <v>14204</v>
          </cell>
          <cell r="K256" t="str">
            <v>14204</v>
          </cell>
          <cell r="L256" t="str">
            <v>35</v>
          </cell>
          <cell r="M256" t="str">
            <v>男</v>
          </cell>
          <cell r="N256" t="str">
            <v>1984-12-17</v>
          </cell>
          <cell r="O256" t="str">
            <v>安徽省铜陵市枞阳县</v>
          </cell>
          <cell r="P256" t="str">
            <v>汉族</v>
          </cell>
          <cell r="Q256" t="str">
            <v>共青团员</v>
          </cell>
          <cell r="R256" t="str">
            <v>大学本科</v>
          </cell>
          <cell r="S256" t="str">
            <v>学士</v>
          </cell>
          <cell r="T256" t="str">
            <v>全日制</v>
          </cell>
          <cell r="U256" t="str">
            <v>2009-07-01</v>
          </cell>
          <cell r="V256" t="str">
            <v>安徽科技学院</v>
          </cell>
        </row>
        <row r="257">
          <cell r="B257" t="str">
            <v>龙军丽</v>
          </cell>
          <cell r="C257" t="str">
            <v>421302199402076921</v>
          </cell>
          <cell r="D257" t="str">
            <v>14204001001</v>
          </cell>
          <cell r="E257" t="str">
            <v>随州市中级人民法院</v>
          </cell>
          <cell r="F257" t="str">
            <v>214204012016</v>
          </cell>
          <cell r="G257" t="str">
            <v>-1</v>
          </cell>
          <cell r="H257" t="str">
            <v>14204</v>
          </cell>
          <cell r="I257" t="str">
            <v>湖北省随州市</v>
          </cell>
          <cell r="J257" t="str">
            <v>14204</v>
          </cell>
          <cell r="K257" t="str">
            <v>14204</v>
          </cell>
          <cell r="L257" t="str">
            <v>26</v>
          </cell>
          <cell r="M257" t="str">
            <v>女</v>
          </cell>
          <cell r="N257" t="str">
            <v>1994-02-07</v>
          </cell>
          <cell r="O257" t="str">
            <v>湖北省随州市随县</v>
          </cell>
          <cell r="P257" t="str">
            <v>汉族</v>
          </cell>
          <cell r="Q257" t="str">
            <v>共青团员</v>
          </cell>
          <cell r="R257" t="str">
            <v>大学专科</v>
          </cell>
          <cell r="S257" t="str">
            <v>无</v>
          </cell>
          <cell r="T257" t="str">
            <v>全日制</v>
          </cell>
          <cell r="U257" t="str">
            <v>2015-06-30</v>
          </cell>
          <cell r="V257" t="str">
            <v>武汉交通职业学院</v>
          </cell>
        </row>
        <row r="258">
          <cell r="B258" t="str">
            <v>金莹</v>
          </cell>
          <cell r="C258" t="str">
            <v>429001198709050486</v>
          </cell>
          <cell r="D258" t="str">
            <v>14204001001</v>
          </cell>
          <cell r="E258" t="str">
            <v>随州市中级人民法院</v>
          </cell>
          <cell r="F258" t="str">
            <v>214204012024</v>
          </cell>
          <cell r="G258" t="str">
            <v>-1</v>
          </cell>
          <cell r="H258" t="str">
            <v>14204</v>
          </cell>
          <cell r="I258" t="str">
            <v>湖北省随州市</v>
          </cell>
          <cell r="J258" t="str">
            <v>14204</v>
          </cell>
          <cell r="K258" t="str">
            <v>14204</v>
          </cell>
          <cell r="L258" t="str">
            <v>32</v>
          </cell>
          <cell r="M258" t="str">
            <v>女</v>
          </cell>
          <cell r="N258" t="str">
            <v>1987-09-05</v>
          </cell>
          <cell r="O258" t="str">
            <v>湖北随州</v>
          </cell>
          <cell r="P258" t="str">
            <v>汉族</v>
          </cell>
          <cell r="Q258" t="str">
            <v>中共党员(预备党员)</v>
          </cell>
          <cell r="R258" t="str">
            <v>大学本科</v>
          </cell>
          <cell r="S258" t="str">
            <v>学士</v>
          </cell>
          <cell r="T258" t="str">
            <v>全日制</v>
          </cell>
          <cell r="U258" t="str">
            <v>2010-06-30</v>
          </cell>
          <cell r="V258" t="str">
            <v>湖北工业大学</v>
          </cell>
        </row>
        <row r="259">
          <cell r="B259" t="str">
            <v>续云霄</v>
          </cell>
          <cell r="C259" t="str">
            <v>421302199605176914</v>
          </cell>
          <cell r="D259" t="str">
            <v>14204001001</v>
          </cell>
          <cell r="E259" t="str">
            <v>随州市中级人民法院</v>
          </cell>
          <cell r="F259" t="str">
            <v>214204012029</v>
          </cell>
          <cell r="G259" t="str">
            <v>-1</v>
          </cell>
          <cell r="H259" t="str">
            <v>14204</v>
          </cell>
          <cell r="I259" t="str">
            <v>湖北省随州市</v>
          </cell>
          <cell r="J259" t="str">
            <v>14204</v>
          </cell>
          <cell r="K259" t="str">
            <v>14204</v>
          </cell>
          <cell r="L259" t="str">
            <v>24</v>
          </cell>
          <cell r="M259" t="str">
            <v>男</v>
          </cell>
          <cell r="N259" t="str">
            <v>1996-05-17</v>
          </cell>
          <cell r="O259" t="str">
            <v>湖北随州</v>
          </cell>
          <cell r="P259" t="str">
            <v>汉族</v>
          </cell>
          <cell r="Q259" t="str">
            <v>共青团员</v>
          </cell>
          <cell r="R259" t="str">
            <v>大学专科</v>
          </cell>
          <cell r="S259" t="str">
            <v>无</v>
          </cell>
          <cell r="T259" t="str">
            <v>全日制</v>
          </cell>
          <cell r="U259" t="str">
            <v>2017-06-30</v>
          </cell>
          <cell r="V259" t="str">
            <v>武汉商学院</v>
          </cell>
        </row>
        <row r="260">
          <cell r="B260" t="str">
            <v>杨晶晶</v>
          </cell>
          <cell r="C260" t="str">
            <v>429001199201206325</v>
          </cell>
          <cell r="D260" t="str">
            <v>14204001001</v>
          </cell>
          <cell r="E260" t="str">
            <v>随州市中级人民法院</v>
          </cell>
          <cell r="F260" t="str">
            <v>214204012101</v>
          </cell>
          <cell r="G260" t="str">
            <v>-1</v>
          </cell>
          <cell r="H260" t="str">
            <v>14204</v>
          </cell>
          <cell r="I260" t="str">
            <v>湖北省随州市</v>
          </cell>
          <cell r="J260" t="str">
            <v>14204</v>
          </cell>
          <cell r="K260" t="str">
            <v>14204</v>
          </cell>
          <cell r="L260" t="str">
            <v>28</v>
          </cell>
          <cell r="M260" t="str">
            <v>女</v>
          </cell>
          <cell r="N260" t="str">
            <v>1992-01-20</v>
          </cell>
          <cell r="O260" t="str">
            <v>湖北省随州市</v>
          </cell>
          <cell r="P260" t="str">
            <v>汉族</v>
          </cell>
          <cell r="Q260" t="str">
            <v>共青团员</v>
          </cell>
          <cell r="R260" t="str">
            <v>大学专科</v>
          </cell>
          <cell r="S260" t="str">
            <v>无</v>
          </cell>
          <cell r="T260" t="str">
            <v>全日制</v>
          </cell>
          <cell r="U260" t="str">
            <v>2014-06-30</v>
          </cell>
          <cell r="V260" t="str">
            <v>长江职业学院</v>
          </cell>
        </row>
        <row r="261">
          <cell r="B261" t="str">
            <v>朱明欢</v>
          </cell>
          <cell r="C261" t="str">
            <v>421302199409160421</v>
          </cell>
          <cell r="D261" t="str">
            <v>14204001001</v>
          </cell>
          <cell r="E261" t="str">
            <v>随州市中级人民法院</v>
          </cell>
          <cell r="F261" t="str">
            <v>214204012104</v>
          </cell>
          <cell r="G261" t="str">
            <v>-1</v>
          </cell>
          <cell r="H261" t="str">
            <v>14204</v>
          </cell>
          <cell r="I261" t="str">
            <v>湖北省随州市</v>
          </cell>
          <cell r="J261" t="str">
            <v>14204</v>
          </cell>
          <cell r="K261" t="str">
            <v>14204</v>
          </cell>
          <cell r="L261" t="str">
            <v>25</v>
          </cell>
          <cell r="M261" t="str">
            <v>女</v>
          </cell>
          <cell r="N261" t="str">
            <v>1994-09-16</v>
          </cell>
          <cell r="O261" t="str">
            <v>湖北</v>
          </cell>
          <cell r="P261" t="str">
            <v>汉族</v>
          </cell>
          <cell r="Q261" t="str">
            <v>共青团员</v>
          </cell>
          <cell r="R261" t="str">
            <v>大学专科</v>
          </cell>
          <cell r="S261" t="str">
            <v>无</v>
          </cell>
          <cell r="T261" t="str">
            <v>全日制</v>
          </cell>
          <cell r="U261" t="str">
            <v>2015-06-30</v>
          </cell>
          <cell r="V261" t="str">
            <v>中国地质大学江城学院</v>
          </cell>
        </row>
        <row r="262">
          <cell r="B262" t="str">
            <v>曹磊</v>
          </cell>
          <cell r="C262" t="str">
            <v>421302199301091217</v>
          </cell>
          <cell r="D262" t="str">
            <v>14204001001</v>
          </cell>
          <cell r="E262" t="str">
            <v>随州市中级人民法院</v>
          </cell>
          <cell r="F262" t="str">
            <v>214204012105</v>
          </cell>
          <cell r="G262" t="str">
            <v>-1</v>
          </cell>
          <cell r="H262" t="str">
            <v>14204</v>
          </cell>
          <cell r="I262" t="str">
            <v>湖北省随州市</v>
          </cell>
          <cell r="J262" t="str">
            <v>14204</v>
          </cell>
          <cell r="K262" t="str">
            <v>14204</v>
          </cell>
          <cell r="L262" t="str">
            <v>27</v>
          </cell>
          <cell r="M262" t="str">
            <v>男</v>
          </cell>
          <cell r="N262" t="str">
            <v>1993-01-09</v>
          </cell>
          <cell r="O262" t="str">
            <v>湖北随州</v>
          </cell>
          <cell r="P262" t="str">
            <v>汉族</v>
          </cell>
          <cell r="Q262" t="str">
            <v>中共党员(预备党员)</v>
          </cell>
          <cell r="R262" t="str">
            <v>大学专科</v>
          </cell>
          <cell r="S262" t="str">
            <v>无</v>
          </cell>
          <cell r="T262" t="str">
            <v>全日制</v>
          </cell>
          <cell r="U262" t="str">
            <v>2013-06-30</v>
          </cell>
          <cell r="V262" t="str">
            <v>武昌理工学院</v>
          </cell>
        </row>
        <row r="263">
          <cell r="B263" t="str">
            <v>余明明</v>
          </cell>
          <cell r="C263" t="str">
            <v>421302199504271621</v>
          </cell>
          <cell r="D263" t="str">
            <v>14204001001</v>
          </cell>
          <cell r="E263" t="str">
            <v>随州市中级人民法院</v>
          </cell>
          <cell r="F263" t="str">
            <v>214204012113</v>
          </cell>
          <cell r="G263" t="str">
            <v>-1</v>
          </cell>
          <cell r="H263" t="str">
            <v>14204</v>
          </cell>
          <cell r="I263" t="str">
            <v>湖北省随州市</v>
          </cell>
          <cell r="J263" t="str">
            <v>14204</v>
          </cell>
          <cell r="K263" t="str">
            <v>14204</v>
          </cell>
          <cell r="L263" t="str">
            <v>25</v>
          </cell>
          <cell r="M263" t="str">
            <v>女</v>
          </cell>
          <cell r="N263" t="str">
            <v>1995-04-27</v>
          </cell>
          <cell r="O263" t="str">
            <v>湖北随州</v>
          </cell>
          <cell r="P263" t="str">
            <v>汉族</v>
          </cell>
          <cell r="Q263" t="str">
            <v>群众</v>
          </cell>
          <cell r="R263" t="str">
            <v>大学专科</v>
          </cell>
          <cell r="S263" t="str">
            <v>无</v>
          </cell>
          <cell r="T263" t="str">
            <v>全日制</v>
          </cell>
          <cell r="U263" t="str">
            <v>2016-06-16</v>
          </cell>
          <cell r="V263" t="str">
            <v>武汉生物工程学院</v>
          </cell>
        </row>
        <row r="264">
          <cell r="B264" t="str">
            <v>付天玉</v>
          </cell>
          <cell r="C264" t="str">
            <v>421302199710260421</v>
          </cell>
          <cell r="D264" t="str">
            <v>14204001001</v>
          </cell>
          <cell r="E264" t="str">
            <v>随州市中级人民法院</v>
          </cell>
          <cell r="F264" t="str">
            <v>214204012115</v>
          </cell>
          <cell r="G264" t="str">
            <v>-1</v>
          </cell>
          <cell r="H264" t="str">
            <v>14204</v>
          </cell>
          <cell r="I264" t="str">
            <v>湖北省随州市</v>
          </cell>
          <cell r="J264" t="str">
            <v>14204</v>
          </cell>
          <cell r="K264" t="str">
            <v>14204</v>
          </cell>
          <cell r="L264" t="str">
            <v>22</v>
          </cell>
          <cell r="M264" t="str">
            <v>女</v>
          </cell>
          <cell r="N264" t="str">
            <v>1997-10-26</v>
          </cell>
          <cell r="O264" t="str">
            <v>湖北省随州市</v>
          </cell>
          <cell r="P264" t="str">
            <v>汉族</v>
          </cell>
          <cell r="Q264" t="str">
            <v>共青团员</v>
          </cell>
          <cell r="R264" t="str">
            <v>大学本科</v>
          </cell>
          <cell r="S264" t="str">
            <v>学士</v>
          </cell>
          <cell r="T264" t="str">
            <v>全日制</v>
          </cell>
          <cell r="U264" t="str">
            <v>2019-06-30</v>
          </cell>
          <cell r="V264" t="str">
            <v>武汉学院</v>
          </cell>
        </row>
        <row r="265">
          <cell r="B265" t="str">
            <v>周全</v>
          </cell>
          <cell r="C265" t="str">
            <v>429001199409283119</v>
          </cell>
          <cell r="D265" t="str">
            <v>14204001001</v>
          </cell>
          <cell r="E265" t="str">
            <v>随州市中级人民法院</v>
          </cell>
          <cell r="F265" t="str">
            <v>214204012123</v>
          </cell>
          <cell r="G265" t="str">
            <v>-1</v>
          </cell>
          <cell r="H265" t="str">
            <v>14204</v>
          </cell>
          <cell r="I265" t="str">
            <v>湖北省随州市</v>
          </cell>
          <cell r="J265" t="str">
            <v>14204</v>
          </cell>
          <cell r="K265" t="str">
            <v>14204</v>
          </cell>
          <cell r="L265" t="str">
            <v>25</v>
          </cell>
          <cell r="M265" t="str">
            <v>男</v>
          </cell>
          <cell r="N265" t="str">
            <v>1994-09-28</v>
          </cell>
          <cell r="O265" t="str">
            <v>湖北随州</v>
          </cell>
          <cell r="P265" t="str">
            <v>汉族</v>
          </cell>
          <cell r="Q265" t="str">
            <v>共青团员</v>
          </cell>
          <cell r="R265" t="str">
            <v>大学本科</v>
          </cell>
          <cell r="S265" t="str">
            <v>学士</v>
          </cell>
          <cell r="T265" t="str">
            <v>全日制</v>
          </cell>
          <cell r="U265" t="str">
            <v>2016-06-28</v>
          </cell>
          <cell r="V265" t="str">
            <v>武汉生物工程学院</v>
          </cell>
        </row>
        <row r="266">
          <cell r="B266" t="str">
            <v>何露</v>
          </cell>
          <cell r="C266" t="str">
            <v>421302199611111623</v>
          </cell>
          <cell r="D266" t="str">
            <v>14204001001</v>
          </cell>
          <cell r="E266" t="str">
            <v>随州市中级人民法院</v>
          </cell>
          <cell r="F266" t="str">
            <v>214204012127</v>
          </cell>
          <cell r="G266" t="str">
            <v>-1</v>
          </cell>
          <cell r="H266" t="str">
            <v>14204</v>
          </cell>
          <cell r="I266" t="str">
            <v>湖北省随州市</v>
          </cell>
          <cell r="J266" t="str">
            <v>14204</v>
          </cell>
          <cell r="K266" t="str">
            <v>14204</v>
          </cell>
          <cell r="L266" t="str">
            <v>23</v>
          </cell>
          <cell r="M266" t="str">
            <v>女</v>
          </cell>
          <cell r="N266" t="str">
            <v>1996-11-11</v>
          </cell>
          <cell r="O266" t="str">
            <v>湖北随州</v>
          </cell>
          <cell r="P266" t="str">
            <v>汉族</v>
          </cell>
          <cell r="Q266" t="str">
            <v>中共党员(预备党员)</v>
          </cell>
          <cell r="R266" t="str">
            <v>大学本科</v>
          </cell>
          <cell r="S266" t="str">
            <v>学士</v>
          </cell>
          <cell r="T266" t="str">
            <v>全日制</v>
          </cell>
          <cell r="U266" t="str">
            <v>2018-06-30</v>
          </cell>
          <cell r="V266" t="str">
            <v>武昌工学院</v>
          </cell>
        </row>
        <row r="267">
          <cell r="B267" t="str">
            <v>周雪钰</v>
          </cell>
          <cell r="C267" t="str">
            <v>429001199310187442</v>
          </cell>
          <cell r="D267" t="str">
            <v>14204001001</v>
          </cell>
          <cell r="E267" t="str">
            <v>随州市中级人民法院</v>
          </cell>
          <cell r="F267" t="str">
            <v>214204012202</v>
          </cell>
          <cell r="G267" t="str">
            <v>-1</v>
          </cell>
          <cell r="H267" t="str">
            <v>14204</v>
          </cell>
          <cell r="I267" t="str">
            <v>湖北省随州市</v>
          </cell>
          <cell r="J267" t="str">
            <v>14204</v>
          </cell>
          <cell r="K267" t="str">
            <v>14204</v>
          </cell>
          <cell r="L267" t="str">
            <v>26</v>
          </cell>
          <cell r="M267" t="str">
            <v>女</v>
          </cell>
          <cell r="N267" t="str">
            <v>1993-10-18</v>
          </cell>
          <cell r="O267" t="str">
            <v>湖北</v>
          </cell>
          <cell r="P267" t="str">
            <v>汉族</v>
          </cell>
          <cell r="Q267" t="str">
            <v>共青团员</v>
          </cell>
          <cell r="R267" t="str">
            <v>大学专科</v>
          </cell>
          <cell r="S267" t="str">
            <v>无</v>
          </cell>
          <cell r="T267" t="str">
            <v>全日制</v>
          </cell>
          <cell r="U267" t="str">
            <v>2015-06-30</v>
          </cell>
          <cell r="V267" t="str">
            <v>湖北第二师范学院</v>
          </cell>
        </row>
        <row r="268">
          <cell r="B268" t="str">
            <v>李沅锦</v>
          </cell>
          <cell r="C268" t="str">
            <v>533528198906021323</v>
          </cell>
          <cell r="D268" t="str">
            <v>14204001001</v>
          </cell>
          <cell r="E268" t="str">
            <v>随州市中级人民法院</v>
          </cell>
          <cell r="F268" t="str">
            <v>214204012204</v>
          </cell>
          <cell r="G268" t="str">
            <v>-1</v>
          </cell>
          <cell r="H268" t="str">
            <v>14204</v>
          </cell>
          <cell r="I268" t="str">
            <v>湖北省随州市</v>
          </cell>
          <cell r="J268" t="str">
            <v>14204</v>
          </cell>
          <cell r="K268" t="str">
            <v>14204</v>
          </cell>
          <cell r="L268" t="str">
            <v>31</v>
          </cell>
          <cell r="M268" t="str">
            <v>女</v>
          </cell>
          <cell r="N268" t="str">
            <v>1989-06-02</v>
          </cell>
          <cell r="O268" t="str">
            <v>云南省</v>
          </cell>
          <cell r="P268" t="str">
            <v>佤族</v>
          </cell>
          <cell r="Q268" t="str">
            <v>群众</v>
          </cell>
          <cell r="R268" t="str">
            <v>大学本科</v>
          </cell>
          <cell r="S268" t="str">
            <v>学士</v>
          </cell>
          <cell r="T268" t="str">
            <v>全日制</v>
          </cell>
          <cell r="U268" t="str">
            <v>2013-07-01</v>
          </cell>
          <cell r="V268" t="str">
            <v>莆田学院</v>
          </cell>
        </row>
        <row r="269">
          <cell r="B269" t="str">
            <v>陈秋</v>
          </cell>
          <cell r="C269" t="str">
            <v>421302199004174227</v>
          </cell>
          <cell r="D269" t="str">
            <v>14204001001</v>
          </cell>
          <cell r="E269" t="str">
            <v>随州市中级人民法院</v>
          </cell>
          <cell r="F269" t="str">
            <v>214204012207</v>
          </cell>
          <cell r="G269" t="str">
            <v>-1</v>
          </cell>
          <cell r="H269" t="str">
            <v>14204</v>
          </cell>
          <cell r="I269" t="str">
            <v>湖北省随州市</v>
          </cell>
          <cell r="J269" t="str">
            <v>14204</v>
          </cell>
          <cell r="K269" t="str">
            <v>14204</v>
          </cell>
          <cell r="L269" t="str">
            <v>30</v>
          </cell>
          <cell r="M269" t="str">
            <v>女</v>
          </cell>
          <cell r="N269" t="str">
            <v>1990-04-17</v>
          </cell>
          <cell r="O269" t="str">
            <v>湖北</v>
          </cell>
          <cell r="P269" t="str">
            <v>汉族</v>
          </cell>
          <cell r="Q269" t="str">
            <v>共青团员</v>
          </cell>
          <cell r="R269" t="str">
            <v>大学专科</v>
          </cell>
          <cell r="S269" t="str">
            <v>无</v>
          </cell>
          <cell r="T269" t="str">
            <v>全日制</v>
          </cell>
          <cell r="U269" t="str">
            <v>2014-06-14</v>
          </cell>
          <cell r="V269" t="str">
            <v>湖北工业职业技术学院</v>
          </cell>
        </row>
        <row r="270">
          <cell r="B270" t="str">
            <v>周玲</v>
          </cell>
          <cell r="C270" t="str">
            <v>421302199405290448</v>
          </cell>
          <cell r="D270" t="str">
            <v>14204001001</v>
          </cell>
          <cell r="E270" t="str">
            <v>随州市中级人民法院</v>
          </cell>
          <cell r="F270" t="str">
            <v>214204012222</v>
          </cell>
          <cell r="G270" t="str">
            <v>-1</v>
          </cell>
          <cell r="H270" t="str">
            <v>14204</v>
          </cell>
          <cell r="I270" t="str">
            <v>湖北省随州市</v>
          </cell>
          <cell r="J270" t="str">
            <v>14204</v>
          </cell>
          <cell r="K270" t="str">
            <v>14204</v>
          </cell>
          <cell r="L270" t="str">
            <v>26</v>
          </cell>
          <cell r="M270" t="str">
            <v>女</v>
          </cell>
          <cell r="N270" t="str">
            <v>1994-05-29</v>
          </cell>
          <cell r="O270" t="str">
            <v>湖北</v>
          </cell>
          <cell r="P270" t="str">
            <v>汉族</v>
          </cell>
          <cell r="Q270" t="str">
            <v>群众</v>
          </cell>
          <cell r="R270" t="str">
            <v>大学专科</v>
          </cell>
          <cell r="S270" t="str">
            <v>无</v>
          </cell>
          <cell r="T270" t="str">
            <v>全日制</v>
          </cell>
          <cell r="U270" t="str">
            <v>2015-06-30</v>
          </cell>
          <cell r="V270" t="str">
            <v>湖北生物科技职业学院</v>
          </cell>
        </row>
        <row r="271">
          <cell r="B271" t="str">
            <v>石俊杰</v>
          </cell>
          <cell r="C271" t="str">
            <v>42900119990324043X</v>
          </cell>
          <cell r="D271" t="str">
            <v>14204001001</v>
          </cell>
          <cell r="E271" t="str">
            <v>随州市中级人民法院</v>
          </cell>
          <cell r="F271" t="str">
            <v>214204012223</v>
          </cell>
          <cell r="G271" t="str">
            <v>-1</v>
          </cell>
          <cell r="H271" t="str">
            <v>14204</v>
          </cell>
          <cell r="I271" t="str">
            <v>湖北省随州市</v>
          </cell>
          <cell r="J271" t="str">
            <v>14204</v>
          </cell>
          <cell r="K271" t="str">
            <v>14204</v>
          </cell>
          <cell r="L271" t="str">
            <v>21</v>
          </cell>
          <cell r="M271" t="str">
            <v>男</v>
          </cell>
          <cell r="N271" t="str">
            <v>1999-03-24</v>
          </cell>
          <cell r="O271" t="str">
            <v>湖北省</v>
          </cell>
          <cell r="P271" t="str">
            <v>汉族</v>
          </cell>
          <cell r="Q271" t="str">
            <v>共青团员</v>
          </cell>
          <cell r="R271" t="str">
            <v>大学专科</v>
          </cell>
          <cell r="S271" t="str">
            <v>无</v>
          </cell>
          <cell r="T271" t="str">
            <v>全日制</v>
          </cell>
          <cell r="U271" t="str">
            <v>2020-06-30</v>
          </cell>
          <cell r="V271" t="str">
            <v>江苏海事职业技术学院</v>
          </cell>
        </row>
        <row r="272">
          <cell r="B272" t="str">
            <v>胡芸芸</v>
          </cell>
          <cell r="C272" t="str">
            <v>421302199208061646</v>
          </cell>
          <cell r="D272" t="str">
            <v>14204001001</v>
          </cell>
          <cell r="E272" t="str">
            <v>随州市中级人民法院</v>
          </cell>
          <cell r="F272" t="str">
            <v>214204012301</v>
          </cell>
          <cell r="G272" t="str">
            <v>-1</v>
          </cell>
          <cell r="H272" t="str">
            <v>14204</v>
          </cell>
          <cell r="I272" t="str">
            <v>湖北省随州市</v>
          </cell>
          <cell r="J272" t="str">
            <v>14204</v>
          </cell>
          <cell r="K272" t="str">
            <v>14204</v>
          </cell>
          <cell r="L272" t="str">
            <v>27</v>
          </cell>
          <cell r="M272" t="str">
            <v>女</v>
          </cell>
          <cell r="N272" t="str">
            <v>1992-08-06</v>
          </cell>
          <cell r="O272" t="str">
            <v>湖北随州</v>
          </cell>
          <cell r="P272" t="str">
            <v>汉族</v>
          </cell>
          <cell r="Q272" t="str">
            <v>共青团员</v>
          </cell>
          <cell r="R272" t="str">
            <v>大学本科</v>
          </cell>
          <cell r="S272" t="str">
            <v>学士</v>
          </cell>
          <cell r="T272" t="str">
            <v>全日制</v>
          </cell>
          <cell r="U272" t="str">
            <v>2015-06-30</v>
          </cell>
          <cell r="V272" t="str">
            <v>湖北师范大学</v>
          </cell>
        </row>
        <row r="273">
          <cell r="B273" t="str">
            <v>李燎原</v>
          </cell>
          <cell r="C273" t="str">
            <v>421302199805176556</v>
          </cell>
          <cell r="D273" t="str">
            <v>14204001001</v>
          </cell>
          <cell r="E273" t="str">
            <v>随州市中级人民法院</v>
          </cell>
          <cell r="F273" t="str">
            <v>214204012305</v>
          </cell>
          <cell r="G273" t="str">
            <v>-1</v>
          </cell>
          <cell r="H273" t="str">
            <v>14204</v>
          </cell>
          <cell r="I273" t="str">
            <v>湖北省随州市</v>
          </cell>
          <cell r="J273" t="str">
            <v>14204</v>
          </cell>
          <cell r="K273" t="str">
            <v>14204</v>
          </cell>
          <cell r="L273" t="str">
            <v>22</v>
          </cell>
          <cell r="M273" t="str">
            <v>男</v>
          </cell>
          <cell r="N273" t="str">
            <v>1998-05-17</v>
          </cell>
          <cell r="O273" t="str">
            <v>湖北随州</v>
          </cell>
          <cell r="P273" t="str">
            <v>汉族</v>
          </cell>
          <cell r="Q273" t="str">
            <v>群众</v>
          </cell>
          <cell r="R273" t="str">
            <v>大学专科</v>
          </cell>
          <cell r="S273" t="str">
            <v>无</v>
          </cell>
          <cell r="T273" t="str">
            <v>全日制</v>
          </cell>
          <cell r="U273" t="str">
            <v>2018-06-30</v>
          </cell>
          <cell r="V273" t="str">
            <v>长江工程职业技术学院</v>
          </cell>
        </row>
        <row r="274">
          <cell r="B274" t="str">
            <v>朱琳琳</v>
          </cell>
          <cell r="C274" t="str">
            <v>421302199009257662</v>
          </cell>
          <cell r="D274" t="str">
            <v>14204001001</v>
          </cell>
          <cell r="E274" t="str">
            <v>随州市中级人民法院</v>
          </cell>
          <cell r="F274" t="str">
            <v>214204012309</v>
          </cell>
          <cell r="G274" t="str">
            <v>-1</v>
          </cell>
          <cell r="H274" t="str">
            <v>14204</v>
          </cell>
          <cell r="I274" t="str">
            <v>湖北省随州市</v>
          </cell>
          <cell r="J274" t="str">
            <v>14204</v>
          </cell>
          <cell r="K274" t="str">
            <v>14204</v>
          </cell>
          <cell r="L274" t="str">
            <v>29</v>
          </cell>
          <cell r="M274" t="str">
            <v>女</v>
          </cell>
          <cell r="N274" t="str">
            <v>1990-09-25</v>
          </cell>
          <cell r="O274" t="str">
            <v>湖北随州</v>
          </cell>
          <cell r="P274" t="str">
            <v>汉族</v>
          </cell>
          <cell r="Q274" t="str">
            <v>群众</v>
          </cell>
          <cell r="R274" t="str">
            <v>大学专科</v>
          </cell>
          <cell r="S274" t="str">
            <v>无</v>
          </cell>
          <cell r="T274" t="str">
            <v>全日制</v>
          </cell>
          <cell r="U274" t="str">
            <v>2013-06-30</v>
          </cell>
          <cell r="V274" t="str">
            <v>武汉交通职业学院</v>
          </cell>
        </row>
        <row r="275">
          <cell r="B275" t="str">
            <v>王汇轩</v>
          </cell>
          <cell r="C275" t="str">
            <v>429001199605190024</v>
          </cell>
          <cell r="D275" t="str">
            <v>14204001001</v>
          </cell>
          <cell r="E275" t="str">
            <v>随州市中级人民法院</v>
          </cell>
          <cell r="F275" t="str">
            <v>214204012327</v>
          </cell>
          <cell r="G275" t="str">
            <v>-1</v>
          </cell>
          <cell r="H275" t="str">
            <v>14204</v>
          </cell>
          <cell r="I275" t="str">
            <v>湖北省随州市</v>
          </cell>
          <cell r="J275" t="str">
            <v>14204</v>
          </cell>
          <cell r="K275" t="str">
            <v>14204</v>
          </cell>
          <cell r="L275" t="str">
            <v>24</v>
          </cell>
          <cell r="M275" t="str">
            <v>女</v>
          </cell>
          <cell r="N275" t="str">
            <v>1996-05-19</v>
          </cell>
          <cell r="O275" t="str">
            <v>湖北随州</v>
          </cell>
          <cell r="P275" t="str">
            <v>汉族</v>
          </cell>
          <cell r="Q275" t="str">
            <v>中共党员(预备党员)</v>
          </cell>
          <cell r="R275" t="str">
            <v>大学专科</v>
          </cell>
          <cell r="S275" t="str">
            <v>无</v>
          </cell>
          <cell r="T275" t="str">
            <v>全日制</v>
          </cell>
          <cell r="U275" t="str">
            <v>2017-06-28</v>
          </cell>
          <cell r="V275" t="str">
            <v>湖北三峡职业技术学院</v>
          </cell>
        </row>
        <row r="276">
          <cell r="B276" t="str">
            <v>余梦雪</v>
          </cell>
          <cell r="C276" t="str">
            <v>429001199007040026</v>
          </cell>
          <cell r="D276" t="str">
            <v>14204001001</v>
          </cell>
          <cell r="E276" t="str">
            <v>随州市中级人民法院</v>
          </cell>
          <cell r="F276" t="str">
            <v>214204012404</v>
          </cell>
          <cell r="G276" t="str">
            <v>-1</v>
          </cell>
          <cell r="H276" t="str">
            <v>14204</v>
          </cell>
          <cell r="I276" t="str">
            <v>湖北省随州市</v>
          </cell>
          <cell r="J276" t="str">
            <v>14204</v>
          </cell>
          <cell r="K276" t="str">
            <v>14204</v>
          </cell>
          <cell r="L276" t="str">
            <v>30</v>
          </cell>
          <cell r="M276" t="str">
            <v>女</v>
          </cell>
          <cell r="N276" t="str">
            <v>1990-07-04</v>
          </cell>
          <cell r="O276" t="str">
            <v>湖北随州</v>
          </cell>
          <cell r="P276" t="str">
            <v>汉族</v>
          </cell>
          <cell r="Q276" t="str">
            <v>群众</v>
          </cell>
          <cell r="R276" t="str">
            <v>大学本科</v>
          </cell>
          <cell r="S276" t="str">
            <v>学士</v>
          </cell>
          <cell r="T276" t="str">
            <v>全日制</v>
          </cell>
          <cell r="U276" t="str">
            <v>2013-06-01</v>
          </cell>
          <cell r="V276" t="str">
            <v>中南民族大学工商学院</v>
          </cell>
        </row>
        <row r="277">
          <cell r="B277" t="str">
            <v>陈思颖</v>
          </cell>
          <cell r="C277" t="str">
            <v>429001199511300026</v>
          </cell>
          <cell r="D277" t="str">
            <v>14204001001</v>
          </cell>
          <cell r="E277" t="str">
            <v>随州市中级人民法院</v>
          </cell>
          <cell r="F277" t="str">
            <v>214204012406</v>
          </cell>
          <cell r="G277" t="str">
            <v>-1</v>
          </cell>
          <cell r="H277" t="str">
            <v>14204</v>
          </cell>
          <cell r="I277" t="str">
            <v>湖北省随州市</v>
          </cell>
          <cell r="J277" t="str">
            <v>14204</v>
          </cell>
          <cell r="K277" t="str">
            <v>14204</v>
          </cell>
          <cell r="L277" t="str">
            <v>24</v>
          </cell>
          <cell r="M277" t="str">
            <v>女</v>
          </cell>
          <cell r="N277" t="str">
            <v>1995-11-30</v>
          </cell>
          <cell r="O277" t="str">
            <v>湖北随州</v>
          </cell>
          <cell r="P277" t="str">
            <v>汉族</v>
          </cell>
          <cell r="Q277" t="str">
            <v>共青团员</v>
          </cell>
          <cell r="R277" t="str">
            <v>大学专科</v>
          </cell>
          <cell r="S277" t="str">
            <v>无</v>
          </cell>
          <cell r="T277" t="str">
            <v>全日制</v>
          </cell>
          <cell r="U277" t="str">
            <v>2017-06-30</v>
          </cell>
          <cell r="V277" t="str">
            <v>武汉生物工程学院</v>
          </cell>
        </row>
        <row r="278">
          <cell r="B278" t="str">
            <v>魏暄</v>
          </cell>
          <cell r="C278" t="str">
            <v>429001199406233183</v>
          </cell>
          <cell r="D278" t="str">
            <v>14204001001</v>
          </cell>
          <cell r="E278" t="str">
            <v>随州市中级人民法院</v>
          </cell>
          <cell r="F278" t="str">
            <v>214204012422</v>
          </cell>
          <cell r="G278" t="str">
            <v>-1</v>
          </cell>
          <cell r="H278" t="str">
            <v>14204</v>
          </cell>
          <cell r="I278" t="str">
            <v>湖北省随州市</v>
          </cell>
          <cell r="J278" t="str">
            <v>14204</v>
          </cell>
          <cell r="K278" t="str">
            <v>14204</v>
          </cell>
          <cell r="L278" t="str">
            <v>26</v>
          </cell>
          <cell r="M278" t="str">
            <v>女</v>
          </cell>
          <cell r="N278" t="str">
            <v>1994-06-24</v>
          </cell>
          <cell r="O278" t="str">
            <v>湖北</v>
          </cell>
          <cell r="P278" t="str">
            <v>汉族</v>
          </cell>
          <cell r="Q278" t="str">
            <v>共青团员</v>
          </cell>
          <cell r="R278" t="str">
            <v>大学本科</v>
          </cell>
          <cell r="S278" t="str">
            <v>学士</v>
          </cell>
          <cell r="T278" t="str">
            <v>全日制</v>
          </cell>
          <cell r="U278" t="str">
            <v>2016-07-01</v>
          </cell>
          <cell r="V278" t="str">
            <v>吉林动画学院</v>
          </cell>
        </row>
        <row r="279">
          <cell r="B279" t="str">
            <v>杨栋梁</v>
          </cell>
          <cell r="C279" t="str">
            <v>421302199111130019</v>
          </cell>
          <cell r="D279" t="str">
            <v>14204001001</v>
          </cell>
          <cell r="E279" t="str">
            <v>随州市中级人民法院</v>
          </cell>
          <cell r="F279" t="str">
            <v>214204012505</v>
          </cell>
          <cell r="G279" t="str">
            <v>-1</v>
          </cell>
          <cell r="H279" t="str">
            <v>14204</v>
          </cell>
          <cell r="I279" t="str">
            <v>湖北省随州市</v>
          </cell>
          <cell r="J279" t="str">
            <v>14204</v>
          </cell>
          <cell r="K279" t="str">
            <v>14204</v>
          </cell>
          <cell r="L279" t="str">
            <v>28</v>
          </cell>
          <cell r="M279" t="str">
            <v>男</v>
          </cell>
          <cell r="N279" t="str">
            <v>1991-11-13</v>
          </cell>
          <cell r="O279" t="str">
            <v>湖北随州</v>
          </cell>
          <cell r="P279" t="str">
            <v>汉族</v>
          </cell>
          <cell r="Q279" t="str">
            <v>共青团员</v>
          </cell>
          <cell r="R279" t="str">
            <v>大学专科</v>
          </cell>
          <cell r="S279" t="str">
            <v>无</v>
          </cell>
          <cell r="T279" t="str">
            <v>全日制</v>
          </cell>
          <cell r="U279" t="str">
            <v>2013-06-30</v>
          </cell>
          <cell r="V279" t="str">
            <v>武汉民政职业学院</v>
          </cell>
        </row>
        <row r="280">
          <cell r="B280" t="str">
            <v>吴迪</v>
          </cell>
          <cell r="C280" t="str">
            <v>421302199507125582</v>
          </cell>
          <cell r="D280" t="str">
            <v>14204001001</v>
          </cell>
          <cell r="E280" t="str">
            <v>随州市中级人民法院</v>
          </cell>
          <cell r="F280" t="str">
            <v>214204012508</v>
          </cell>
          <cell r="G280" t="str">
            <v>-1</v>
          </cell>
          <cell r="H280" t="str">
            <v>14204</v>
          </cell>
          <cell r="I280" t="str">
            <v>湖北省随州市</v>
          </cell>
          <cell r="J280" t="str">
            <v>14204</v>
          </cell>
          <cell r="K280" t="str">
            <v>14204</v>
          </cell>
          <cell r="L280" t="str">
            <v>25</v>
          </cell>
          <cell r="M280" t="str">
            <v>女</v>
          </cell>
          <cell r="N280" t="str">
            <v>1995-07-12</v>
          </cell>
          <cell r="O280" t="str">
            <v>湖北省随州市随县唐县镇</v>
          </cell>
          <cell r="P280" t="str">
            <v>汉族</v>
          </cell>
          <cell r="Q280" t="str">
            <v>共青团员</v>
          </cell>
          <cell r="R280" t="str">
            <v>大学专科</v>
          </cell>
          <cell r="S280" t="str">
            <v>无</v>
          </cell>
          <cell r="T280" t="str">
            <v>全日制</v>
          </cell>
          <cell r="U280" t="str">
            <v>2016-06-30</v>
          </cell>
          <cell r="V280" t="str">
            <v>鄂州职业大学</v>
          </cell>
        </row>
        <row r="281">
          <cell r="B281" t="str">
            <v>张婷</v>
          </cell>
          <cell r="C281" t="str">
            <v>42900119940501558X</v>
          </cell>
          <cell r="D281" t="str">
            <v>14204001001</v>
          </cell>
          <cell r="E281" t="str">
            <v>随州市中级人民法院</v>
          </cell>
          <cell r="F281" t="str">
            <v>214204012523</v>
          </cell>
          <cell r="G281" t="str">
            <v>-1</v>
          </cell>
          <cell r="H281" t="str">
            <v>14204</v>
          </cell>
          <cell r="I281" t="str">
            <v>湖北省随州市</v>
          </cell>
          <cell r="J281" t="str">
            <v>14204</v>
          </cell>
          <cell r="K281" t="str">
            <v>14204</v>
          </cell>
          <cell r="L281" t="str">
            <v>26</v>
          </cell>
          <cell r="M281" t="str">
            <v>女</v>
          </cell>
          <cell r="N281" t="str">
            <v>1994-05-01</v>
          </cell>
          <cell r="O281" t="str">
            <v>湖北随州</v>
          </cell>
          <cell r="P281" t="str">
            <v>汉族</v>
          </cell>
          <cell r="Q281" t="str">
            <v>共青团员</v>
          </cell>
          <cell r="R281" t="str">
            <v>大学专科</v>
          </cell>
          <cell r="S281" t="str">
            <v>无</v>
          </cell>
          <cell r="T281" t="str">
            <v>全日制</v>
          </cell>
          <cell r="U281" t="str">
            <v>2015-07-01</v>
          </cell>
          <cell r="V281" t="str">
            <v>武汉商贸职业学院</v>
          </cell>
        </row>
        <row r="282">
          <cell r="B282" t="str">
            <v>刘晓娥</v>
          </cell>
          <cell r="C282" t="str">
            <v>429001198701100020</v>
          </cell>
          <cell r="D282" t="str">
            <v>14204001001</v>
          </cell>
          <cell r="E282" t="str">
            <v>随州市中级人民法院</v>
          </cell>
          <cell r="F282" t="str">
            <v>214204012528</v>
          </cell>
          <cell r="G282" t="str">
            <v>-1</v>
          </cell>
          <cell r="H282" t="str">
            <v>14204</v>
          </cell>
          <cell r="I282" t="str">
            <v>湖北省随州市</v>
          </cell>
          <cell r="J282" t="str">
            <v>14204</v>
          </cell>
          <cell r="K282" t="str">
            <v>14204</v>
          </cell>
          <cell r="L282" t="str">
            <v>33</v>
          </cell>
          <cell r="M282" t="str">
            <v>女</v>
          </cell>
          <cell r="N282" t="str">
            <v>1987-01-10</v>
          </cell>
          <cell r="O282" t="str">
            <v>湖北随州</v>
          </cell>
          <cell r="P282" t="str">
            <v>汉族</v>
          </cell>
          <cell r="Q282" t="str">
            <v>群众</v>
          </cell>
          <cell r="R282" t="str">
            <v>大学专科</v>
          </cell>
          <cell r="S282" t="str">
            <v>无</v>
          </cell>
          <cell r="T282" t="str">
            <v>全日制</v>
          </cell>
          <cell r="U282" t="str">
            <v>2009-06-30</v>
          </cell>
          <cell r="V282" t="str">
            <v>荆州职业技术学院</v>
          </cell>
        </row>
        <row r="283">
          <cell r="B283" t="str">
            <v>张艺欣</v>
          </cell>
          <cell r="C283" t="str">
            <v>421302199711260028</v>
          </cell>
          <cell r="D283" t="str">
            <v>14204001001</v>
          </cell>
          <cell r="E283" t="str">
            <v>随州市中级人民法院</v>
          </cell>
          <cell r="F283" t="str">
            <v>214204012603</v>
          </cell>
          <cell r="G283" t="str">
            <v>-1</v>
          </cell>
          <cell r="H283" t="str">
            <v>14204</v>
          </cell>
          <cell r="I283" t="str">
            <v>湖北省随州市</v>
          </cell>
          <cell r="J283" t="str">
            <v>14204</v>
          </cell>
          <cell r="K283" t="str">
            <v>14204</v>
          </cell>
          <cell r="L283" t="str">
            <v>22</v>
          </cell>
          <cell r="M283" t="str">
            <v>女</v>
          </cell>
          <cell r="N283" t="str">
            <v>1997-11-26</v>
          </cell>
          <cell r="O283" t="str">
            <v>湖北随州</v>
          </cell>
          <cell r="P283" t="str">
            <v>汉族</v>
          </cell>
          <cell r="Q283" t="str">
            <v>共青团员</v>
          </cell>
          <cell r="R283" t="str">
            <v>大学专科</v>
          </cell>
          <cell r="S283" t="str">
            <v>无</v>
          </cell>
          <cell r="T283" t="str">
            <v>全日制</v>
          </cell>
          <cell r="U283" t="str">
            <v>2018-06-30</v>
          </cell>
          <cell r="V283" t="str">
            <v>湖北轻工职业技术学院</v>
          </cell>
        </row>
        <row r="284">
          <cell r="B284" t="str">
            <v>付炼翔</v>
          </cell>
          <cell r="C284" t="str">
            <v>429001199604230020</v>
          </cell>
          <cell r="D284" t="str">
            <v>14204001001</v>
          </cell>
          <cell r="E284" t="str">
            <v>随州市中级人民法院</v>
          </cell>
          <cell r="F284" t="str">
            <v>214204012618</v>
          </cell>
          <cell r="G284" t="str">
            <v>-1</v>
          </cell>
          <cell r="H284" t="str">
            <v>14204</v>
          </cell>
          <cell r="I284" t="str">
            <v>湖北省随州市</v>
          </cell>
          <cell r="J284" t="str">
            <v>14204</v>
          </cell>
          <cell r="K284" t="str">
            <v>14204</v>
          </cell>
          <cell r="L284" t="str">
            <v>24</v>
          </cell>
          <cell r="M284" t="str">
            <v>女</v>
          </cell>
          <cell r="N284" t="str">
            <v>1996-04-23</v>
          </cell>
          <cell r="O284" t="str">
            <v>湖北随州</v>
          </cell>
          <cell r="P284" t="str">
            <v>汉族</v>
          </cell>
          <cell r="Q284" t="str">
            <v>共青团员</v>
          </cell>
          <cell r="R284" t="str">
            <v>大学专科</v>
          </cell>
          <cell r="S284" t="str">
            <v>无</v>
          </cell>
          <cell r="T284" t="str">
            <v>全日制</v>
          </cell>
          <cell r="U284" t="str">
            <v>2016-06-01</v>
          </cell>
          <cell r="V284" t="str">
            <v>武汉职业技术学院</v>
          </cell>
        </row>
        <row r="285">
          <cell r="B285" t="str">
            <v>王君</v>
          </cell>
          <cell r="C285" t="str">
            <v>421302199111053009</v>
          </cell>
          <cell r="D285" t="str">
            <v>14204001001</v>
          </cell>
          <cell r="E285" t="str">
            <v>随州市中级人民法院</v>
          </cell>
          <cell r="F285" t="str">
            <v>214204012628</v>
          </cell>
          <cell r="G285" t="str">
            <v>-1</v>
          </cell>
          <cell r="H285" t="str">
            <v>14204</v>
          </cell>
          <cell r="I285" t="str">
            <v>湖北省随州市</v>
          </cell>
          <cell r="J285" t="str">
            <v>14204</v>
          </cell>
          <cell r="K285" t="str">
            <v>14204</v>
          </cell>
          <cell r="L285" t="str">
            <v>28</v>
          </cell>
          <cell r="M285" t="str">
            <v>女</v>
          </cell>
          <cell r="N285" t="str">
            <v>1991-11-05</v>
          </cell>
          <cell r="O285" t="str">
            <v>湖北随州</v>
          </cell>
          <cell r="P285" t="str">
            <v>汉族</v>
          </cell>
          <cell r="Q285" t="str">
            <v>群众</v>
          </cell>
          <cell r="R285" t="str">
            <v>大学专科</v>
          </cell>
          <cell r="S285" t="str">
            <v>无</v>
          </cell>
          <cell r="T285" t="str">
            <v>全日制</v>
          </cell>
          <cell r="U285" t="str">
            <v>2013-06-30</v>
          </cell>
          <cell r="V285" t="str">
            <v>湖北中医药高等专科学校</v>
          </cell>
        </row>
        <row r="286">
          <cell r="B286" t="str">
            <v>刘洋</v>
          </cell>
          <cell r="C286" t="str">
            <v>421302199410210828</v>
          </cell>
          <cell r="D286" t="str">
            <v>14204001001</v>
          </cell>
          <cell r="E286" t="str">
            <v>随州市中级人民法院</v>
          </cell>
          <cell r="F286" t="str">
            <v>214204012702</v>
          </cell>
          <cell r="G286" t="str">
            <v>-1</v>
          </cell>
          <cell r="H286" t="str">
            <v>14204</v>
          </cell>
          <cell r="I286" t="str">
            <v>湖北省随州市</v>
          </cell>
          <cell r="J286" t="str">
            <v>14204</v>
          </cell>
          <cell r="K286" t="str">
            <v>14204</v>
          </cell>
          <cell r="L286" t="str">
            <v>25</v>
          </cell>
          <cell r="M286" t="str">
            <v>女</v>
          </cell>
          <cell r="N286" t="str">
            <v>1994-10-21</v>
          </cell>
          <cell r="O286" t="str">
            <v>湖北随州</v>
          </cell>
          <cell r="P286" t="str">
            <v>汉族</v>
          </cell>
          <cell r="Q286" t="str">
            <v>群众</v>
          </cell>
          <cell r="R286" t="str">
            <v>大学专科</v>
          </cell>
          <cell r="S286" t="str">
            <v>无</v>
          </cell>
          <cell r="T286" t="str">
            <v>全日制</v>
          </cell>
          <cell r="U286" t="str">
            <v>2014-06-18</v>
          </cell>
          <cell r="V286" t="str">
            <v>武昌职业学院</v>
          </cell>
        </row>
        <row r="287">
          <cell r="B287" t="str">
            <v>郭志梅</v>
          </cell>
          <cell r="C287" t="str">
            <v>13112219901023122X</v>
          </cell>
          <cell r="D287" t="str">
            <v>14204001001</v>
          </cell>
          <cell r="E287" t="str">
            <v>随州市中级人民法院</v>
          </cell>
          <cell r="F287" t="str">
            <v>214204012716</v>
          </cell>
          <cell r="G287" t="str">
            <v>-1</v>
          </cell>
          <cell r="H287" t="str">
            <v>14204</v>
          </cell>
          <cell r="I287" t="str">
            <v>湖北省随州市</v>
          </cell>
          <cell r="J287" t="str">
            <v>14204</v>
          </cell>
          <cell r="K287" t="str">
            <v>14204</v>
          </cell>
          <cell r="L287" t="str">
            <v>29</v>
          </cell>
          <cell r="M287" t="str">
            <v>女</v>
          </cell>
          <cell r="N287" t="str">
            <v>1990-10-23</v>
          </cell>
          <cell r="O287" t="str">
            <v>河北省衡水市武邑县</v>
          </cell>
          <cell r="P287" t="str">
            <v>汉族</v>
          </cell>
          <cell r="Q287" t="str">
            <v>群众</v>
          </cell>
          <cell r="R287" t="str">
            <v>大学本科</v>
          </cell>
          <cell r="S287" t="str">
            <v>学士</v>
          </cell>
          <cell r="T287" t="str">
            <v>全日制</v>
          </cell>
          <cell r="U287" t="str">
            <v>2014-07-07</v>
          </cell>
          <cell r="V287" t="str">
            <v>河北联合大学轻工学院</v>
          </cell>
        </row>
        <row r="288">
          <cell r="B288" t="str">
            <v>陈宣羽</v>
          </cell>
          <cell r="C288" t="str">
            <v>421302199511287349</v>
          </cell>
          <cell r="D288" t="str">
            <v>14204001001</v>
          </cell>
          <cell r="E288" t="str">
            <v>随州市中级人民法院</v>
          </cell>
          <cell r="F288" t="str">
            <v>214204012718</v>
          </cell>
          <cell r="G288" t="str">
            <v>-1</v>
          </cell>
          <cell r="H288" t="str">
            <v>14204</v>
          </cell>
          <cell r="I288" t="str">
            <v>湖北省随州市</v>
          </cell>
          <cell r="J288" t="str">
            <v>14204</v>
          </cell>
          <cell r="K288" t="str">
            <v>14204</v>
          </cell>
          <cell r="L288" t="str">
            <v>24</v>
          </cell>
          <cell r="M288" t="str">
            <v>女</v>
          </cell>
          <cell r="N288" t="str">
            <v>1995-11-28</v>
          </cell>
          <cell r="O288" t="str">
            <v>湖北随州</v>
          </cell>
          <cell r="P288" t="str">
            <v>汉族</v>
          </cell>
          <cell r="Q288" t="str">
            <v>共青团员</v>
          </cell>
          <cell r="R288" t="str">
            <v>大学本科</v>
          </cell>
          <cell r="S288" t="str">
            <v>学士</v>
          </cell>
          <cell r="T288" t="str">
            <v>全日制</v>
          </cell>
          <cell r="U288" t="str">
            <v>2018-06-30</v>
          </cell>
          <cell r="V288" t="str">
            <v>广西大学行健文理学院</v>
          </cell>
        </row>
        <row r="289">
          <cell r="B289" t="str">
            <v>李莹佶</v>
          </cell>
          <cell r="C289" t="str">
            <v>421302199611136476</v>
          </cell>
          <cell r="D289" t="str">
            <v>14204001001</v>
          </cell>
          <cell r="E289" t="str">
            <v>随州市中级人民法院</v>
          </cell>
          <cell r="F289" t="str">
            <v>214204012721</v>
          </cell>
          <cell r="G289" t="str">
            <v>-1</v>
          </cell>
          <cell r="H289" t="str">
            <v>14204</v>
          </cell>
          <cell r="I289" t="str">
            <v>湖北省随州市</v>
          </cell>
          <cell r="J289" t="str">
            <v>14204</v>
          </cell>
          <cell r="K289" t="str">
            <v>14204</v>
          </cell>
          <cell r="L289" t="str">
            <v>23</v>
          </cell>
          <cell r="M289" t="str">
            <v>男</v>
          </cell>
          <cell r="N289" t="str">
            <v>1996-11-13</v>
          </cell>
          <cell r="O289" t="str">
            <v>湖北随州</v>
          </cell>
          <cell r="P289" t="str">
            <v>汉族</v>
          </cell>
          <cell r="Q289" t="str">
            <v>共青团员</v>
          </cell>
          <cell r="R289" t="str">
            <v>大学专科</v>
          </cell>
          <cell r="S289" t="str">
            <v>无</v>
          </cell>
          <cell r="T289" t="str">
            <v>全日制</v>
          </cell>
          <cell r="U289" t="str">
            <v>2019-06-30</v>
          </cell>
          <cell r="V289" t="str">
            <v>武汉船舶职业技术学院</v>
          </cell>
        </row>
        <row r="290">
          <cell r="B290" t="str">
            <v>黄爽</v>
          </cell>
          <cell r="C290" t="str">
            <v>421302199405060423</v>
          </cell>
          <cell r="D290" t="str">
            <v>14204001001</v>
          </cell>
          <cell r="E290" t="str">
            <v>随州市中级人民法院</v>
          </cell>
          <cell r="F290" t="str">
            <v>214204012724</v>
          </cell>
          <cell r="G290" t="str">
            <v>-1</v>
          </cell>
          <cell r="H290" t="str">
            <v>14204</v>
          </cell>
          <cell r="I290" t="str">
            <v>湖北省随州市</v>
          </cell>
          <cell r="J290" t="str">
            <v>14204</v>
          </cell>
          <cell r="K290" t="str">
            <v>14204</v>
          </cell>
          <cell r="L290" t="str">
            <v>26</v>
          </cell>
          <cell r="M290" t="str">
            <v>女</v>
          </cell>
          <cell r="N290" t="str">
            <v>1994-05-06</v>
          </cell>
          <cell r="O290" t="str">
            <v>湖北随州</v>
          </cell>
          <cell r="P290" t="str">
            <v>汉族</v>
          </cell>
          <cell r="Q290" t="str">
            <v>共青团员</v>
          </cell>
          <cell r="R290" t="str">
            <v>大学专科</v>
          </cell>
          <cell r="S290" t="str">
            <v>无</v>
          </cell>
          <cell r="T290" t="str">
            <v>全日制</v>
          </cell>
          <cell r="U290" t="str">
            <v>2015-07-10</v>
          </cell>
          <cell r="V290" t="str">
            <v>江西服装学院</v>
          </cell>
        </row>
        <row r="291">
          <cell r="B291" t="str">
            <v>张思琪</v>
          </cell>
          <cell r="C291" t="str">
            <v>42900119950830312X</v>
          </cell>
          <cell r="D291" t="str">
            <v>14204001001</v>
          </cell>
          <cell r="E291" t="str">
            <v>随州市中级人民法院</v>
          </cell>
          <cell r="F291" t="str">
            <v>214204012726</v>
          </cell>
          <cell r="G291" t="str">
            <v>-1</v>
          </cell>
          <cell r="H291" t="str">
            <v>14204</v>
          </cell>
          <cell r="I291" t="str">
            <v>湖北省随州市</v>
          </cell>
          <cell r="J291" t="str">
            <v>14204</v>
          </cell>
          <cell r="K291" t="str">
            <v>14204</v>
          </cell>
          <cell r="L291" t="str">
            <v>24</v>
          </cell>
          <cell r="M291" t="str">
            <v>女</v>
          </cell>
          <cell r="N291" t="str">
            <v>1995-08-30</v>
          </cell>
          <cell r="O291" t="str">
            <v>湖北随州</v>
          </cell>
          <cell r="P291" t="str">
            <v>汉族</v>
          </cell>
          <cell r="Q291" t="str">
            <v>共青团员</v>
          </cell>
          <cell r="R291" t="str">
            <v>大学专科</v>
          </cell>
          <cell r="S291" t="str">
            <v>无</v>
          </cell>
          <cell r="T291" t="str">
            <v>全日制</v>
          </cell>
          <cell r="U291" t="str">
            <v>2016-06-28</v>
          </cell>
          <cell r="V291" t="str">
            <v>武汉职业技术学院</v>
          </cell>
        </row>
        <row r="292">
          <cell r="B292" t="str">
            <v>龚新月</v>
          </cell>
          <cell r="C292" t="str">
            <v>421302199710161247</v>
          </cell>
          <cell r="D292" t="str">
            <v>14204001001</v>
          </cell>
          <cell r="E292" t="str">
            <v>随州市中级人民法院</v>
          </cell>
          <cell r="F292" t="str">
            <v>214204012805</v>
          </cell>
          <cell r="G292" t="str">
            <v>-1</v>
          </cell>
          <cell r="H292" t="str">
            <v>14204</v>
          </cell>
          <cell r="I292" t="str">
            <v>湖北省随州市</v>
          </cell>
          <cell r="J292" t="str">
            <v>14204</v>
          </cell>
          <cell r="K292" t="str">
            <v>14204</v>
          </cell>
          <cell r="L292" t="str">
            <v>22</v>
          </cell>
          <cell r="M292" t="str">
            <v>女</v>
          </cell>
          <cell r="N292" t="str">
            <v>1997-10-16</v>
          </cell>
          <cell r="O292" t="str">
            <v>湖北随州</v>
          </cell>
          <cell r="P292" t="str">
            <v>汉族</v>
          </cell>
          <cell r="Q292" t="str">
            <v>中共党员(预备党员)</v>
          </cell>
          <cell r="R292" t="str">
            <v>大学专科</v>
          </cell>
          <cell r="S292" t="str">
            <v>无</v>
          </cell>
          <cell r="T292" t="str">
            <v>全日制</v>
          </cell>
          <cell r="U292" t="str">
            <v>2018-06-30</v>
          </cell>
          <cell r="V292" t="str">
            <v>武昌工学院</v>
          </cell>
        </row>
        <row r="293">
          <cell r="B293" t="str">
            <v>梁坤</v>
          </cell>
          <cell r="C293" t="str">
            <v>429001198903085164</v>
          </cell>
          <cell r="D293" t="str">
            <v>14204001001</v>
          </cell>
          <cell r="E293" t="str">
            <v>随州市中级人民法院</v>
          </cell>
          <cell r="F293" t="str">
            <v>214204012809</v>
          </cell>
          <cell r="G293" t="str">
            <v>-1</v>
          </cell>
          <cell r="H293" t="str">
            <v>14204</v>
          </cell>
          <cell r="I293" t="str">
            <v>湖北省随州市</v>
          </cell>
          <cell r="J293" t="str">
            <v>14204</v>
          </cell>
          <cell r="K293" t="str">
            <v>14204</v>
          </cell>
          <cell r="L293" t="str">
            <v>31</v>
          </cell>
          <cell r="M293" t="str">
            <v>女</v>
          </cell>
          <cell r="N293" t="str">
            <v>1989-03-08</v>
          </cell>
          <cell r="O293" t="str">
            <v>湖北随州</v>
          </cell>
          <cell r="P293" t="str">
            <v>汉族</v>
          </cell>
          <cell r="Q293" t="str">
            <v>中共党员(预备党员)</v>
          </cell>
          <cell r="R293" t="str">
            <v>大学专科</v>
          </cell>
          <cell r="S293" t="str">
            <v>无</v>
          </cell>
          <cell r="T293" t="str">
            <v>全日制</v>
          </cell>
          <cell r="U293" t="str">
            <v>2010-06-30</v>
          </cell>
          <cell r="V293" t="str">
            <v>武汉大学东湖分校</v>
          </cell>
        </row>
        <row r="294">
          <cell r="B294" t="str">
            <v>沈菲</v>
          </cell>
          <cell r="C294" t="str">
            <v>429001198810150043</v>
          </cell>
          <cell r="D294" t="str">
            <v>14204001001</v>
          </cell>
          <cell r="E294" t="str">
            <v>随州市中级人民法院</v>
          </cell>
          <cell r="F294" t="str">
            <v>214204012814</v>
          </cell>
          <cell r="G294" t="str">
            <v>-1</v>
          </cell>
          <cell r="H294" t="str">
            <v>14204</v>
          </cell>
          <cell r="I294" t="str">
            <v>湖北省随州市</v>
          </cell>
          <cell r="J294" t="str">
            <v>14204</v>
          </cell>
          <cell r="K294" t="str">
            <v>14204</v>
          </cell>
          <cell r="L294" t="str">
            <v>31</v>
          </cell>
          <cell r="M294" t="str">
            <v>女</v>
          </cell>
          <cell r="N294" t="str">
            <v>1988-10-15</v>
          </cell>
          <cell r="O294" t="str">
            <v>湖北随州</v>
          </cell>
          <cell r="P294" t="str">
            <v>汉族</v>
          </cell>
          <cell r="Q294" t="str">
            <v>共青团员</v>
          </cell>
          <cell r="R294" t="str">
            <v>大学专科</v>
          </cell>
          <cell r="S294" t="str">
            <v>无</v>
          </cell>
          <cell r="T294" t="str">
            <v>全日制</v>
          </cell>
          <cell r="U294" t="str">
            <v>2010-06-30</v>
          </cell>
          <cell r="V294" t="str">
            <v>黄石理工学院</v>
          </cell>
        </row>
        <row r="295">
          <cell r="B295" t="str">
            <v>李若碧</v>
          </cell>
          <cell r="C295" t="str">
            <v>421302199110141621</v>
          </cell>
          <cell r="D295" t="str">
            <v>14204001001</v>
          </cell>
          <cell r="E295" t="str">
            <v>随州市中级人民法院</v>
          </cell>
          <cell r="F295" t="str">
            <v>214204012828</v>
          </cell>
          <cell r="G295" t="str">
            <v>-1</v>
          </cell>
          <cell r="H295" t="str">
            <v>14204</v>
          </cell>
          <cell r="I295" t="str">
            <v>湖北省随州市</v>
          </cell>
          <cell r="J295" t="str">
            <v>14204</v>
          </cell>
          <cell r="K295" t="str">
            <v>14204</v>
          </cell>
          <cell r="L295" t="str">
            <v>28</v>
          </cell>
          <cell r="M295" t="str">
            <v>女</v>
          </cell>
          <cell r="N295" t="str">
            <v>1991-10-14</v>
          </cell>
          <cell r="O295" t="str">
            <v>湖北随州</v>
          </cell>
          <cell r="P295" t="str">
            <v>汉族</v>
          </cell>
          <cell r="Q295" t="str">
            <v>群众</v>
          </cell>
          <cell r="R295" t="str">
            <v>大学专科</v>
          </cell>
          <cell r="S295" t="str">
            <v>无</v>
          </cell>
          <cell r="T295" t="str">
            <v>全日制</v>
          </cell>
          <cell r="U295" t="str">
            <v>2012-06-30</v>
          </cell>
          <cell r="V295" t="str">
            <v>湖北职业技术学院</v>
          </cell>
        </row>
        <row r="296">
          <cell r="B296" t="str">
            <v>庞聪</v>
          </cell>
          <cell r="C296" t="str">
            <v>429001199606013126</v>
          </cell>
          <cell r="D296" t="str">
            <v>14204001001</v>
          </cell>
          <cell r="E296" t="str">
            <v>随州市中级人民法院</v>
          </cell>
          <cell r="F296" t="str">
            <v>214204012917</v>
          </cell>
          <cell r="G296" t="str">
            <v>-1</v>
          </cell>
          <cell r="H296" t="str">
            <v>14204</v>
          </cell>
          <cell r="I296" t="str">
            <v>湖北省随州市</v>
          </cell>
          <cell r="J296" t="str">
            <v>14204</v>
          </cell>
          <cell r="K296" t="str">
            <v>14204</v>
          </cell>
          <cell r="L296" t="str">
            <v>24</v>
          </cell>
          <cell r="M296" t="str">
            <v>女</v>
          </cell>
          <cell r="N296" t="str">
            <v>1996-06-01</v>
          </cell>
          <cell r="O296" t="str">
            <v>湖北</v>
          </cell>
          <cell r="P296" t="str">
            <v>汉族</v>
          </cell>
          <cell r="Q296" t="str">
            <v>共青团员</v>
          </cell>
          <cell r="R296" t="str">
            <v>大学专科</v>
          </cell>
          <cell r="S296" t="str">
            <v>无</v>
          </cell>
          <cell r="T296" t="str">
            <v>全日制</v>
          </cell>
          <cell r="U296" t="str">
            <v>2016-06-30</v>
          </cell>
          <cell r="V296" t="str">
            <v>随州职业技术学院</v>
          </cell>
        </row>
        <row r="297">
          <cell r="B297" t="str">
            <v>王雪景</v>
          </cell>
          <cell r="C297" t="str">
            <v>371521199702122649</v>
          </cell>
          <cell r="D297" t="str">
            <v>14204001001</v>
          </cell>
          <cell r="E297" t="str">
            <v>随州市中级人民法院</v>
          </cell>
          <cell r="F297" t="str">
            <v>214204013014</v>
          </cell>
          <cell r="G297" t="str">
            <v>-1</v>
          </cell>
          <cell r="H297" t="str">
            <v>14204</v>
          </cell>
          <cell r="I297" t="str">
            <v>湖北省随州市</v>
          </cell>
          <cell r="J297" t="str">
            <v>14204</v>
          </cell>
          <cell r="K297" t="str">
            <v>14204</v>
          </cell>
          <cell r="L297" t="str">
            <v>23</v>
          </cell>
          <cell r="M297" t="str">
            <v>女</v>
          </cell>
          <cell r="N297" t="str">
            <v>1997-02-12</v>
          </cell>
          <cell r="O297" t="str">
            <v>山东省聊城市阳谷县闫楼镇双庙苏村</v>
          </cell>
          <cell r="P297" t="str">
            <v>汉族</v>
          </cell>
          <cell r="Q297" t="str">
            <v>共青团员</v>
          </cell>
          <cell r="R297" t="str">
            <v>大学本科</v>
          </cell>
          <cell r="S297" t="str">
            <v>学士</v>
          </cell>
          <cell r="T297" t="str">
            <v>全日制</v>
          </cell>
          <cell r="U297" t="str">
            <v>2019-06-15</v>
          </cell>
          <cell r="V297" t="str">
            <v>潍坊学院</v>
          </cell>
        </row>
        <row r="298">
          <cell r="B298" t="str">
            <v>朱甜甜</v>
          </cell>
          <cell r="C298" t="str">
            <v>420682198910246723</v>
          </cell>
          <cell r="D298" t="str">
            <v>14204001001</v>
          </cell>
          <cell r="E298" t="str">
            <v>随州市中级人民法院</v>
          </cell>
          <cell r="F298" t="str">
            <v>214204013021</v>
          </cell>
          <cell r="G298" t="str">
            <v>-1</v>
          </cell>
          <cell r="H298" t="str">
            <v>14204</v>
          </cell>
          <cell r="I298" t="str">
            <v>湖北省随州市</v>
          </cell>
          <cell r="J298" t="str">
            <v>14204</v>
          </cell>
          <cell r="K298" t="str">
            <v>14204</v>
          </cell>
          <cell r="L298" t="str">
            <v>30</v>
          </cell>
          <cell r="M298" t="str">
            <v>女</v>
          </cell>
          <cell r="N298" t="str">
            <v>1989-10-24</v>
          </cell>
          <cell r="O298" t="str">
            <v>湖北省老河口市</v>
          </cell>
          <cell r="P298" t="str">
            <v>汉族</v>
          </cell>
          <cell r="Q298" t="str">
            <v>群众</v>
          </cell>
          <cell r="R298" t="str">
            <v>大学本科</v>
          </cell>
          <cell r="S298" t="str">
            <v>学士</v>
          </cell>
          <cell r="T298" t="str">
            <v>全日制</v>
          </cell>
          <cell r="U298" t="str">
            <v>2014-06-30</v>
          </cell>
          <cell r="V298" t="str">
            <v>湖北文理学院</v>
          </cell>
        </row>
        <row r="299">
          <cell r="B299" t="str">
            <v>石清华</v>
          </cell>
          <cell r="C299" t="str">
            <v>429001199601100028</v>
          </cell>
          <cell r="D299" t="str">
            <v>14204001001</v>
          </cell>
          <cell r="E299" t="str">
            <v>随州市中级人民法院</v>
          </cell>
          <cell r="F299" t="str">
            <v>214204013022</v>
          </cell>
          <cell r="G299" t="str">
            <v>-1</v>
          </cell>
          <cell r="H299" t="str">
            <v>14204</v>
          </cell>
          <cell r="I299" t="str">
            <v>湖北省随州市</v>
          </cell>
          <cell r="J299" t="str">
            <v>14204</v>
          </cell>
          <cell r="K299" t="str">
            <v>14204</v>
          </cell>
          <cell r="L299" t="str">
            <v>24</v>
          </cell>
          <cell r="M299" t="str">
            <v>女</v>
          </cell>
          <cell r="N299" t="str">
            <v>1996-01-10</v>
          </cell>
          <cell r="O299" t="str">
            <v>湖北随州</v>
          </cell>
          <cell r="P299" t="str">
            <v>汉族</v>
          </cell>
          <cell r="Q299" t="str">
            <v>共青团员</v>
          </cell>
          <cell r="R299" t="str">
            <v>大学专科</v>
          </cell>
          <cell r="S299" t="str">
            <v>无</v>
          </cell>
          <cell r="T299" t="str">
            <v>全日制</v>
          </cell>
          <cell r="U299" t="str">
            <v>2016-06-30</v>
          </cell>
          <cell r="V299" t="str">
            <v>武汉生物工程学院</v>
          </cell>
        </row>
        <row r="300">
          <cell r="B300" t="str">
            <v>晏希</v>
          </cell>
          <cell r="C300" t="str">
            <v>421302199107080426</v>
          </cell>
          <cell r="D300" t="str">
            <v>14204001001</v>
          </cell>
          <cell r="E300" t="str">
            <v>随州市中级人民法院</v>
          </cell>
          <cell r="F300" t="str">
            <v>214204013025</v>
          </cell>
          <cell r="G300" t="str">
            <v>-1</v>
          </cell>
          <cell r="H300" t="str">
            <v>14204</v>
          </cell>
          <cell r="I300" t="str">
            <v>湖北省随州市</v>
          </cell>
          <cell r="J300" t="str">
            <v>14204</v>
          </cell>
          <cell r="K300" t="str">
            <v>14204</v>
          </cell>
          <cell r="L300" t="str">
            <v>29</v>
          </cell>
          <cell r="M300" t="str">
            <v>女</v>
          </cell>
          <cell r="N300" t="str">
            <v>1991-07-08</v>
          </cell>
          <cell r="O300" t="str">
            <v>湖北随州</v>
          </cell>
          <cell r="P300" t="str">
            <v>汉族</v>
          </cell>
          <cell r="Q300" t="str">
            <v>共青团员</v>
          </cell>
          <cell r="R300" t="str">
            <v>大学本科</v>
          </cell>
          <cell r="S300" t="str">
            <v>学士</v>
          </cell>
          <cell r="T300" t="str">
            <v>全日制</v>
          </cell>
          <cell r="U300" t="str">
            <v>2014-06-30</v>
          </cell>
          <cell r="V300" t="str">
            <v>湖北民族学院</v>
          </cell>
        </row>
        <row r="301">
          <cell r="B301" t="str">
            <v>丁兰玲</v>
          </cell>
          <cell r="C301" t="str">
            <v>420625198903112527</v>
          </cell>
          <cell r="D301" t="str">
            <v>14204001001</v>
          </cell>
          <cell r="E301" t="str">
            <v>随州市中级人民法院</v>
          </cell>
          <cell r="F301" t="str">
            <v>214204013029</v>
          </cell>
          <cell r="G301" t="str">
            <v>-1</v>
          </cell>
          <cell r="H301" t="str">
            <v>14204</v>
          </cell>
          <cell r="I301" t="str">
            <v>湖北省随州市</v>
          </cell>
          <cell r="J301" t="str">
            <v>14204</v>
          </cell>
          <cell r="K301" t="str">
            <v>14204</v>
          </cell>
          <cell r="L301" t="str">
            <v>31</v>
          </cell>
          <cell r="M301" t="str">
            <v>女</v>
          </cell>
          <cell r="N301" t="str">
            <v>1989-03-11</v>
          </cell>
          <cell r="O301" t="str">
            <v>湖北襄阳</v>
          </cell>
          <cell r="P301" t="str">
            <v>汉族</v>
          </cell>
          <cell r="Q301" t="str">
            <v>共青团员</v>
          </cell>
          <cell r="R301" t="str">
            <v>大学专科</v>
          </cell>
          <cell r="S301" t="str">
            <v>无</v>
          </cell>
          <cell r="T301" t="str">
            <v>全日制</v>
          </cell>
          <cell r="U301" t="str">
            <v>2012-06-06</v>
          </cell>
          <cell r="V301" t="str">
            <v>湖北文理学院</v>
          </cell>
        </row>
        <row r="302">
          <cell r="B302" t="str">
            <v>孔令琴</v>
          </cell>
          <cell r="C302" t="str">
            <v>42130219920826462X</v>
          </cell>
          <cell r="D302" t="str">
            <v>14204001002</v>
          </cell>
          <cell r="E302" t="str">
            <v>随县人民法院</v>
          </cell>
          <cell r="F302" t="str">
            <v>214204012020</v>
          </cell>
          <cell r="G302" t="str">
            <v>62</v>
          </cell>
          <cell r="H302" t="str">
            <v>14204</v>
          </cell>
          <cell r="I302" t="str">
            <v>湖北省随州市</v>
          </cell>
          <cell r="J302" t="str">
            <v>14204</v>
          </cell>
          <cell r="K302" t="str">
            <v>14204</v>
          </cell>
          <cell r="L302" t="str">
            <v>27</v>
          </cell>
          <cell r="M302" t="str">
            <v>女</v>
          </cell>
          <cell r="N302" t="str">
            <v>1992-08-26</v>
          </cell>
          <cell r="O302" t="str">
            <v>湖北随州</v>
          </cell>
          <cell r="P302" t="str">
            <v>汉族</v>
          </cell>
          <cell r="Q302" t="str">
            <v>群众</v>
          </cell>
          <cell r="R302" t="str">
            <v>大学本科</v>
          </cell>
          <cell r="S302" t="str">
            <v>学士</v>
          </cell>
          <cell r="T302" t="str">
            <v>全日制</v>
          </cell>
          <cell r="U302" t="str">
            <v>2016-06-30</v>
          </cell>
          <cell r="V302" t="str">
            <v>武汉纺织大学外经贸学院</v>
          </cell>
        </row>
        <row r="303">
          <cell r="B303" t="str">
            <v>陈小龙</v>
          </cell>
          <cell r="C303" t="str">
            <v>421302199409161635</v>
          </cell>
          <cell r="D303" t="str">
            <v>14204001002</v>
          </cell>
          <cell r="E303" t="str">
            <v>随县人民法院</v>
          </cell>
          <cell r="F303" t="str">
            <v>214204012428</v>
          </cell>
          <cell r="G303" t="str">
            <v>62</v>
          </cell>
          <cell r="H303" t="str">
            <v>14204</v>
          </cell>
          <cell r="I303" t="str">
            <v>湖北省随州市</v>
          </cell>
          <cell r="J303" t="str">
            <v>14204</v>
          </cell>
          <cell r="K303" t="str">
            <v>14204</v>
          </cell>
          <cell r="L303" t="str">
            <v>25</v>
          </cell>
          <cell r="M303" t="str">
            <v>男</v>
          </cell>
          <cell r="N303" t="str">
            <v>1994-09-09</v>
          </cell>
          <cell r="O303" t="str">
            <v>湖北随州</v>
          </cell>
          <cell r="P303" t="str">
            <v>汉族</v>
          </cell>
          <cell r="Q303" t="str">
            <v>共青团员</v>
          </cell>
          <cell r="R303" t="str">
            <v>大学专科</v>
          </cell>
          <cell r="S303" t="str">
            <v>无</v>
          </cell>
          <cell r="T303" t="str">
            <v>全日制</v>
          </cell>
          <cell r="U303" t="str">
            <v>2015-06-30</v>
          </cell>
          <cell r="V303" t="str">
            <v>湖北经济学院法商学院</v>
          </cell>
        </row>
        <row r="304">
          <cell r="B304" t="str">
            <v>段鹏翔</v>
          </cell>
          <cell r="C304" t="str">
            <v>42900119950129681X</v>
          </cell>
          <cell r="D304" t="str">
            <v>14204001002</v>
          </cell>
          <cell r="E304" t="str">
            <v>随县人民法院</v>
          </cell>
          <cell r="F304" t="str">
            <v>214204012705</v>
          </cell>
          <cell r="G304" t="str">
            <v>60</v>
          </cell>
          <cell r="H304" t="str">
            <v>14204</v>
          </cell>
          <cell r="I304" t="str">
            <v>湖北省随州市</v>
          </cell>
          <cell r="J304" t="str">
            <v>14204</v>
          </cell>
          <cell r="K304" t="str">
            <v>14204</v>
          </cell>
          <cell r="L304" t="str">
            <v>25</v>
          </cell>
          <cell r="M304" t="str">
            <v>男</v>
          </cell>
          <cell r="N304" t="str">
            <v>1995-01-29</v>
          </cell>
          <cell r="O304" t="str">
            <v>湖北省随州市</v>
          </cell>
          <cell r="P304" t="str">
            <v>汉族</v>
          </cell>
          <cell r="Q304" t="str">
            <v>共青团员</v>
          </cell>
          <cell r="R304" t="str">
            <v>大学本科</v>
          </cell>
          <cell r="S304" t="str">
            <v>学士</v>
          </cell>
          <cell r="T304" t="str">
            <v>全日制</v>
          </cell>
          <cell r="U304" t="str">
            <v>2020-06-30</v>
          </cell>
          <cell r="V304" t="str">
            <v>武汉生物工程学院</v>
          </cell>
        </row>
        <row r="305">
          <cell r="B305" t="str">
            <v>刘倩倩</v>
          </cell>
          <cell r="C305" t="str">
            <v>421302199203040424</v>
          </cell>
          <cell r="D305" t="str">
            <v>14204001002</v>
          </cell>
          <cell r="E305" t="str">
            <v>随县人民法院</v>
          </cell>
          <cell r="F305" t="str">
            <v>214204011725</v>
          </cell>
          <cell r="G305" t="str">
            <v>59</v>
          </cell>
          <cell r="H305" t="str">
            <v>14204</v>
          </cell>
          <cell r="I305" t="str">
            <v>湖北省随州市</v>
          </cell>
          <cell r="J305" t="str">
            <v>14204</v>
          </cell>
          <cell r="K305" t="str">
            <v>14204</v>
          </cell>
          <cell r="L305" t="str">
            <v>28</v>
          </cell>
          <cell r="M305" t="str">
            <v>女</v>
          </cell>
          <cell r="N305" t="str">
            <v>1992-03-04</v>
          </cell>
          <cell r="O305" t="str">
            <v>汉族</v>
          </cell>
          <cell r="P305" t="str">
            <v>汉族</v>
          </cell>
          <cell r="Q305" t="str">
            <v>共青团员</v>
          </cell>
          <cell r="R305" t="str">
            <v>研究生（硕士）</v>
          </cell>
          <cell r="S305" t="str">
            <v>硕士</v>
          </cell>
          <cell r="T305" t="str">
            <v>全日制</v>
          </cell>
          <cell r="U305" t="str">
            <v>2019-06-01</v>
          </cell>
          <cell r="V305" t="str">
            <v>新疆财经大学</v>
          </cell>
        </row>
        <row r="306">
          <cell r="B306" t="str">
            <v>潜志杰</v>
          </cell>
          <cell r="C306" t="str">
            <v>421302199712070058</v>
          </cell>
          <cell r="D306" t="str">
            <v>14204001002</v>
          </cell>
          <cell r="E306" t="str">
            <v>随县人民法院</v>
          </cell>
          <cell r="F306" t="str">
            <v>214204012023</v>
          </cell>
          <cell r="G306" t="str">
            <v>59</v>
          </cell>
          <cell r="H306" t="str">
            <v>14204</v>
          </cell>
          <cell r="I306" t="str">
            <v>湖北省随州市</v>
          </cell>
          <cell r="J306" t="str">
            <v>14204</v>
          </cell>
          <cell r="K306" t="str">
            <v>14204</v>
          </cell>
          <cell r="L306" t="str">
            <v>22</v>
          </cell>
          <cell r="M306" t="str">
            <v>男</v>
          </cell>
          <cell r="N306" t="str">
            <v>1997-12-07</v>
          </cell>
          <cell r="O306" t="str">
            <v>湖北随州</v>
          </cell>
          <cell r="P306" t="str">
            <v>汉族</v>
          </cell>
          <cell r="Q306" t="str">
            <v>共青团员</v>
          </cell>
          <cell r="R306" t="str">
            <v>大学专科</v>
          </cell>
          <cell r="S306" t="str">
            <v>无</v>
          </cell>
          <cell r="T306" t="str">
            <v>全日制</v>
          </cell>
          <cell r="U306" t="str">
            <v>2019-06-30</v>
          </cell>
          <cell r="V306" t="str">
            <v>文华学院</v>
          </cell>
        </row>
        <row r="307">
          <cell r="B307" t="str">
            <v>夏珊珊</v>
          </cell>
          <cell r="C307" t="str">
            <v>421302199610072327</v>
          </cell>
          <cell r="D307" t="str">
            <v>14204001002</v>
          </cell>
          <cell r="E307" t="str">
            <v>随县人民法院</v>
          </cell>
          <cell r="F307" t="str">
            <v>214204012711</v>
          </cell>
          <cell r="G307" t="str">
            <v>59</v>
          </cell>
          <cell r="H307" t="str">
            <v>14204</v>
          </cell>
          <cell r="I307" t="str">
            <v>湖北省随州市</v>
          </cell>
          <cell r="J307" t="str">
            <v>14204</v>
          </cell>
          <cell r="K307" t="str">
            <v>14204</v>
          </cell>
          <cell r="L307" t="str">
            <v>23</v>
          </cell>
          <cell r="M307" t="str">
            <v>女</v>
          </cell>
          <cell r="N307" t="str">
            <v>1996-10-07</v>
          </cell>
          <cell r="O307" t="str">
            <v>湖北随州</v>
          </cell>
          <cell r="P307" t="str">
            <v>汉族</v>
          </cell>
          <cell r="Q307" t="str">
            <v>共青团员</v>
          </cell>
          <cell r="R307" t="str">
            <v>大学本科</v>
          </cell>
          <cell r="S307" t="str">
            <v>学士</v>
          </cell>
          <cell r="T307" t="str">
            <v>全日制</v>
          </cell>
          <cell r="U307" t="str">
            <v>2019-06-20</v>
          </cell>
          <cell r="V307" t="str">
            <v>江汉大学文理学院</v>
          </cell>
        </row>
        <row r="308">
          <cell r="B308" t="str">
            <v>江璇</v>
          </cell>
          <cell r="C308" t="str">
            <v>42900119870624236X</v>
          </cell>
          <cell r="D308" t="str">
            <v>14204001002</v>
          </cell>
          <cell r="E308" t="str">
            <v>随县人民法院</v>
          </cell>
          <cell r="F308" t="str">
            <v>214204011912</v>
          </cell>
          <cell r="G308" t="str">
            <v>57</v>
          </cell>
          <cell r="H308" t="str">
            <v>14204</v>
          </cell>
          <cell r="I308" t="str">
            <v>湖北省随州市</v>
          </cell>
          <cell r="J308" t="str">
            <v>14204</v>
          </cell>
          <cell r="K308" t="str">
            <v>14204</v>
          </cell>
          <cell r="L308" t="str">
            <v>33</v>
          </cell>
          <cell r="M308" t="str">
            <v>女</v>
          </cell>
          <cell r="N308" t="str">
            <v>1987-06-24</v>
          </cell>
          <cell r="O308" t="str">
            <v>湖北</v>
          </cell>
          <cell r="P308" t="str">
            <v>汉族</v>
          </cell>
          <cell r="Q308" t="str">
            <v>群众</v>
          </cell>
          <cell r="R308" t="str">
            <v>大学专科</v>
          </cell>
          <cell r="S308" t="str">
            <v>无</v>
          </cell>
          <cell r="T308" t="str">
            <v>全日制</v>
          </cell>
          <cell r="U308" t="str">
            <v>2008-06-30</v>
          </cell>
          <cell r="V308" t="str">
            <v>武汉语言文化职业学院</v>
          </cell>
        </row>
        <row r="309">
          <cell r="B309" t="str">
            <v>刘心雨</v>
          </cell>
          <cell r="C309" t="str">
            <v>421302199711111217</v>
          </cell>
          <cell r="D309" t="str">
            <v>14204001002</v>
          </cell>
          <cell r="E309" t="str">
            <v>随县人民法院</v>
          </cell>
          <cell r="F309" t="str">
            <v>214204012410</v>
          </cell>
          <cell r="G309" t="str">
            <v>56</v>
          </cell>
          <cell r="H309" t="str">
            <v>14204</v>
          </cell>
          <cell r="I309" t="str">
            <v>湖北省随州市</v>
          </cell>
          <cell r="J309" t="str">
            <v>14204</v>
          </cell>
          <cell r="K309" t="str">
            <v>14204</v>
          </cell>
          <cell r="L309" t="str">
            <v>22</v>
          </cell>
          <cell r="M309" t="str">
            <v>男</v>
          </cell>
          <cell r="N309" t="str">
            <v>1997-11-11</v>
          </cell>
          <cell r="O309" t="str">
            <v>湖北省随州市</v>
          </cell>
          <cell r="P309" t="str">
            <v>汉族</v>
          </cell>
          <cell r="Q309" t="str">
            <v>共青团员</v>
          </cell>
          <cell r="R309" t="str">
            <v>大学专科</v>
          </cell>
          <cell r="S309" t="str">
            <v>无</v>
          </cell>
          <cell r="T309" t="str">
            <v>全日制</v>
          </cell>
          <cell r="U309" t="str">
            <v>2018-06-01</v>
          </cell>
          <cell r="V309" t="str">
            <v>湖北文理学院理工学院</v>
          </cell>
        </row>
        <row r="310">
          <cell r="B310" t="str">
            <v>宋明轩</v>
          </cell>
          <cell r="C310" t="str">
            <v>421302199607130098</v>
          </cell>
          <cell r="D310" t="str">
            <v>14204001002</v>
          </cell>
          <cell r="E310" t="str">
            <v>随县人民法院</v>
          </cell>
          <cell r="F310" t="str">
            <v>214204011823</v>
          </cell>
          <cell r="G310" t="str">
            <v>54</v>
          </cell>
          <cell r="H310" t="str">
            <v>14204</v>
          </cell>
          <cell r="I310" t="str">
            <v>湖北省随州市</v>
          </cell>
          <cell r="J310" t="str">
            <v>14204</v>
          </cell>
          <cell r="K310" t="str">
            <v>14204</v>
          </cell>
          <cell r="L310" t="str">
            <v>24</v>
          </cell>
          <cell r="M310" t="str">
            <v>男</v>
          </cell>
          <cell r="N310" t="str">
            <v>1996-07-13</v>
          </cell>
          <cell r="O310" t="str">
            <v>湖北随州</v>
          </cell>
          <cell r="P310" t="str">
            <v>汉族</v>
          </cell>
          <cell r="Q310" t="str">
            <v>群众</v>
          </cell>
          <cell r="R310" t="str">
            <v>大学专科</v>
          </cell>
          <cell r="S310" t="str">
            <v>无</v>
          </cell>
          <cell r="T310" t="str">
            <v>全日制</v>
          </cell>
          <cell r="U310" t="str">
            <v>2017-06-07</v>
          </cell>
          <cell r="V310" t="str">
            <v>湖北工业大学工程技术学院</v>
          </cell>
        </row>
        <row r="311">
          <cell r="B311" t="str">
            <v>肖瑞雪</v>
          </cell>
          <cell r="C311" t="str">
            <v>429001199602186329</v>
          </cell>
          <cell r="D311" t="str">
            <v>14204001002</v>
          </cell>
          <cell r="E311" t="str">
            <v>随县人民法院</v>
          </cell>
          <cell r="F311" t="str">
            <v>214204013008</v>
          </cell>
          <cell r="G311" t="str">
            <v>49</v>
          </cell>
          <cell r="H311" t="str">
            <v>14204</v>
          </cell>
          <cell r="I311" t="str">
            <v>湖北省随州市</v>
          </cell>
          <cell r="J311" t="str">
            <v>14204</v>
          </cell>
          <cell r="K311" t="str">
            <v>14204</v>
          </cell>
          <cell r="L311" t="str">
            <v>24</v>
          </cell>
          <cell r="M311" t="str">
            <v>女</v>
          </cell>
          <cell r="N311" t="str">
            <v>1996-02-18</v>
          </cell>
          <cell r="O311" t="str">
            <v>湖北随州</v>
          </cell>
          <cell r="P311" t="str">
            <v>汉族</v>
          </cell>
          <cell r="Q311" t="str">
            <v>共青团员</v>
          </cell>
          <cell r="R311" t="str">
            <v>大学专科</v>
          </cell>
          <cell r="S311" t="str">
            <v>无</v>
          </cell>
          <cell r="T311" t="str">
            <v>全日制</v>
          </cell>
          <cell r="U311" t="str">
            <v>2018-06-01</v>
          </cell>
          <cell r="V311" t="str">
            <v>武汉商贸职业技术学院</v>
          </cell>
        </row>
        <row r="312">
          <cell r="B312" t="str">
            <v>黄晨</v>
          </cell>
          <cell r="C312" t="str">
            <v>421302199408152366</v>
          </cell>
          <cell r="D312" t="str">
            <v>14204001002</v>
          </cell>
          <cell r="E312" t="str">
            <v>随县人民法院</v>
          </cell>
          <cell r="F312" t="str">
            <v>214204011709</v>
          </cell>
          <cell r="G312" t="str">
            <v>43</v>
          </cell>
          <cell r="H312" t="str">
            <v>14204</v>
          </cell>
          <cell r="I312" t="str">
            <v>湖北省随州市</v>
          </cell>
          <cell r="J312" t="str">
            <v>14204</v>
          </cell>
          <cell r="K312" t="str">
            <v>14204</v>
          </cell>
          <cell r="L312" t="str">
            <v>25</v>
          </cell>
          <cell r="M312" t="str">
            <v>女</v>
          </cell>
          <cell r="N312" t="str">
            <v>1994-08-15</v>
          </cell>
          <cell r="O312" t="str">
            <v>湖北省随州市随县</v>
          </cell>
          <cell r="P312" t="str">
            <v>汉族</v>
          </cell>
          <cell r="Q312" t="str">
            <v>共青团员</v>
          </cell>
          <cell r="R312" t="str">
            <v>大学专科</v>
          </cell>
          <cell r="S312" t="str">
            <v>无</v>
          </cell>
          <cell r="T312" t="str">
            <v>全日制</v>
          </cell>
          <cell r="U312" t="str">
            <v>2017-06-30</v>
          </cell>
          <cell r="V312" t="str">
            <v>武汉科技大学</v>
          </cell>
        </row>
        <row r="313">
          <cell r="B313" t="str">
            <v>陈雨婷</v>
          </cell>
          <cell r="C313" t="str">
            <v>421302199607132325</v>
          </cell>
          <cell r="D313" t="str">
            <v>14204001002</v>
          </cell>
          <cell r="E313" t="str">
            <v>随县人民法院</v>
          </cell>
          <cell r="F313" t="str">
            <v>214204011520</v>
          </cell>
          <cell r="G313" t="str">
            <v>-1</v>
          </cell>
          <cell r="H313" t="str">
            <v>14204</v>
          </cell>
          <cell r="I313" t="str">
            <v>湖北省随州市</v>
          </cell>
          <cell r="J313" t="str">
            <v>14204</v>
          </cell>
          <cell r="K313" t="str">
            <v>14204</v>
          </cell>
          <cell r="L313" t="str">
            <v>24</v>
          </cell>
          <cell r="M313" t="str">
            <v>女</v>
          </cell>
          <cell r="N313" t="str">
            <v>1996-07-13</v>
          </cell>
          <cell r="O313" t="str">
            <v>湖北随州</v>
          </cell>
          <cell r="P313" t="str">
            <v>汉族</v>
          </cell>
          <cell r="Q313" t="str">
            <v>共青团员</v>
          </cell>
          <cell r="R313" t="str">
            <v>大学专科</v>
          </cell>
          <cell r="S313" t="str">
            <v>无</v>
          </cell>
          <cell r="T313" t="str">
            <v>全日制</v>
          </cell>
          <cell r="U313" t="str">
            <v>2017-06-01</v>
          </cell>
          <cell r="V313" t="str">
            <v>武昌职业学院</v>
          </cell>
        </row>
        <row r="314">
          <cell r="B314" t="str">
            <v>苏浩宇</v>
          </cell>
          <cell r="C314" t="str">
            <v>421302199306161261</v>
          </cell>
          <cell r="D314" t="str">
            <v>14204001002</v>
          </cell>
          <cell r="E314" t="str">
            <v>随县人民法院</v>
          </cell>
          <cell r="F314" t="str">
            <v>214204011623</v>
          </cell>
          <cell r="G314" t="str">
            <v>-1</v>
          </cell>
          <cell r="H314" t="str">
            <v>14204</v>
          </cell>
          <cell r="I314" t="str">
            <v>湖北省随州市</v>
          </cell>
          <cell r="J314" t="str">
            <v>14204</v>
          </cell>
          <cell r="K314" t="str">
            <v>14204</v>
          </cell>
          <cell r="L314" t="str">
            <v>27</v>
          </cell>
          <cell r="M314" t="str">
            <v>女</v>
          </cell>
          <cell r="N314" t="str">
            <v>1993-06-16</v>
          </cell>
          <cell r="O314" t="str">
            <v>湖北随州</v>
          </cell>
          <cell r="P314" t="str">
            <v>汉族</v>
          </cell>
          <cell r="Q314" t="str">
            <v>共青团员</v>
          </cell>
          <cell r="R314" t="str">
            <v>大学专科</v>
          </cell>
          <cell r="S314" t="str">
            <v>无</v>
          </cell>
          <cell r="T314" t="str">
            <v>全日制</v>
          </cell>
          <cell r="U314" t="str">
            <v>2014-06-30</v>
          </cell>
          <cell r="V314" t="str">
            <v>武昌职业学院</v>
          </cell>
        </row>
        <row r="315">
          <cell r="B315" t="str">
            <v>张晶</v>
          </cell>
          <cell r="C315" t="str">
            <v>23072219930707112X</v>
          </cell>
          <cell r="D315" t="str">
            <v>14204001002</v>
          </cell>
          <cell r="E315" t="str">
            <v>随县人民法院</v>
          </cell>
          <cell r="F315" t="str">
            <v>214204011818</v>
          </cell>
          <cell r="G315" t="str">
            <v>-1</v>
          </cell>
          <cell r="H315" t="str">
            <v>14204</v>
          </cell>
          <cell r="I315" t="str">
            <v>湖北省随州市</v>
          </cell>
          <cell r="J315" t="str">
            <v>14204</v>
          </cell>
          <cell r="K315" t="str">
            <v>14204</v>
          </cell>
          <cell r="L315" t="str">
            <v>27</v>
          </cell>
          <cell r="M315" t="str">
            <v>女</v>
          </cell>
          <cell r="N315" t="str">
            <v>1993-07-07</v>
          </cell>
          <cell r="O315" t="str">
            <v>黑龙江省鸡西市</v>
          </cell>
          <cell r="P315" t="str">
            <v>汉族</v>
          </cell>
          <cell r="Q315" t="str">
            <v>共青团员</v>
          </cell>
          <cell r="R315" t="str">
            <v>大学专科</v>
          </cell>
          <cell r="S315" t="str">
            <v>无</v>
          </cell>
          <cell r="T315" t="str">
            <v>全日制</v>
          </cell>
          <cell r="U315" t="str">
            <v>2015-07-01</v>
          </cell>
          <cell r="V315" t="str">
            <v>黑龙江农业经济职业学院</v>
          </cell>
        </row>
        <row r="316">
          <cell r="B316" t="str">
            <v>余希璐</v>
          </cell>
          <cell r="C316" t="str">
            <v>42900119890216168X</v>
          </cell>
          <cell r="D316" t="str">
            <v>14204001002</v>
          </cell>
          <cell r="E316" t="str">
            <v>随县人民法院</v>
          </cell>
          <cell r="F316" t="str">
            <v>214204012412</v>
          </cell>
          <cell r="G316" t="str">
            <v>-1</v>
          </cell>
          <cell r="H316" t="str">
            <v>14204</v>
          </cell>
          <cell r="I316" t="str">
            <v>湖北省随州市</v>
          </cell>
          <cell r="J316" t="str">
            <v>14204</v>
          </cell>
          <cell r="K316" t="str">
            <v>14204</v>
          </cell>
          <cell r="L316" t="str">
            <v>31</v>
          </cell>
          <cell r="M316" t="str">
            <v>女</v>
          </cell>
          <cell r="N316" t="str">
            <v>1989-02-16</v>
          </cell>
          <cell r="O316" t="str">
            <v>湖北省随州市</v>
          </cell>
          <cell r="P316" t="str">
            <v>汉族</v>
          </cell>
          <cell r="Q316" t="str">
            <v>群众</v>
          </cell>
          <cell r="R316" t="str">
            <v>大学专科</v>
          </cell>
          <cell r="S316" t="str">
            <v>无</v>
          </cell>
          <cell r="T316" t="str">
            <v>全日制</v>
          </cell>
          <cell r="U316" t="str">
            <v>2012-06-15</v>
          </cell>
          <cell r="V316" t="str">
            <v>武汉商业服务学院</v>
          </cell>
        </row>
        <row r="317">
          <cell r="B317" t="str">
            <v>胡浩</v>
          </cell>
          <cell r="C317" t="str">
            <v>421302199409288177</v>
          </cell>
          <cell r="D317" t="str">
            <v>14204001002</v>
          </cell>
          <cell r="E317" t="str">
            <v>随县人民法院</v>
          </cell>
          <cell r="F317" t="str">
            <v>214204012727</v>
          </cell>
          <cell r="G317" t="str">
            <v>-1</v>
          </cell>
          <cell r="H317" t="str">
            <v>14204</v>
          </cell>
          <cell r="I317" t="str">
            <v>湖北省随州市</v>
          </cell>
          <cell r="J317" t="str">
            <v>14204</v>
          </cell>
          <cell r="K317" t="str">
            <v>14204</v>
          </cell>
          <cell r="L317" t="str">
            <v>25</v>
          </cell>
          <cell r="M317" t="str">
            <v>男</v>
          </cell>
          <cell r="N317" t="str">
            <v>1994-09-28</v>
          </cell>
          <cell r="O317" t="str">
            <v>湖北随州</v>
          </cell>
          <cell r="P317" t="str">
            <v>汉族</v>
          </cell>
          <cell r="Q317" t="str">
            <v>共青团员</v>
          </cell>
          <cell r="R317" t="str">
            <v>大学专科</v>
          </cell>
          <cell r="S317" t="str">
            <v>无</v>
          </cell>
          <cell r="T317" t="str">
            <v>全日制</v>
          </cell>
          <cell r="U317" t="str">
            <v>2016-06-30</v>
          </cell>
          <cell r="V317" t="str">
            <v>湖北三峡职业技术学院</v>
          </cell>
        </row>
        <row r="318">
          <cell r="B318" t="str">
            <v>王方园</v>
          </cell>
          <cell r="C318" t="str">
            <v>412932199201090727</v>
          </cell>
          <cell r="D318" t="str">
            <v>14204001002</v>
          </cell>
          <cell r="E318" t="str">
            <v>随县人民法院</v>
          </cell>
          <cell r="F318" t="str">
            <v>214204012902</v>
          </cell>
          <cell r="G318" t="str">
            <v>-1</v>
          </cell>
          <cell r="H318" t="str">
            <v>14204</v>
          </cell>
          <cell r="I318" t="str">
            <v>湖北省随州市</v>
          </cell>
          <cell r="J318" t="str">
            <v>14204</v>
          </cell>
          <cell r="K318" t="str">
            <v>14204</v>
          </cell>
          <cell r="L318" t="str">
            <v>28</v>
          </cell>
          <cell r="M318" t="str">
            <v>女</v>
          </cell>
          <cell r="N318" t="str">
            <v>1992-01-09</v>
          </cell>
          <cell r="O318" t="str">
            <v>河南省桐柏县</v>
          </cell>
          <cell r="P318" t="str">
            <v>汉族</v>
          </cell>
          <cell r="Q318" t="str">
            <v>中共党员(预备党员)</v>
          </cell>
          <cell r="R318" t="str">
            <v>大学专科</v>
          </cell>
          <cell r="S318" t="str">
            <v>无</v>
          </cell>
          <cell r="T318" t="str">
            <v>全日制</v>
          </cell>
          <cell r="U318" t="str">
            <v>2013-06-30</v>
          </cell>
          <cell r="V318" t="str">
            <v>海口经济学院</v>
          </cell>
        </row>
        <row r="319">
          <cell r="B319" t="str">
            <v>陈鹏</v>
          </cell>
          <cell r="C319" t="str">
            <v>420983199503093616</v>
          </cell>
          <cell r="D319" t="str">
            <v>14204001003</v>
          </cell>
          <cell r="E319" t="str">
            <v>广水市人民法院</v>
          </cell>
          <cell r="F319" t="str">
            <v>214204011504</v>
          </cell>
          <cell r="G319" t="str">
            <v>77</v>
          </cell>
          <cell r="H319" t="str">
            <v>14204</v>
          </cell>
          <cell r="I319" t="str">
            <v>湖北省随州市</v>
          </cell>
          <cell r="J319" t="str">
            <v>14204</v>
          </cell>
          <cell r="K319" t="str">
            <v>14204</v>
          </cell>
          <cell r="L319" t="str">
            <v>25</v>
          </cell>
          <cell r="M319" t="str">
            <v>男</v>
          </cell>
          <cell r="N319" t="str">
            <v>1995-03-09</v>
          </cell>
          <cell r="O319" t="str">
            <v>湖北省广水市</v>
          </cell>
          <cell r="P319" t="str">
            <v>汉族</v>
          </cell>
          <cell r="Q319" t="str">
            <v>共青团员</v>
          </cell>
          <cell r="R319" t="str">
            <v>大学本科</v>
          </cell>
          <cell r="S319" t="str">
            <v>学士</v>
          </cell>
          <cell r="T319" t="str">
            <v>全日制</v>
          </cell>
          <cell r="U319" t="str">
            <v>2017-06-30</v>
          </cell>
          <cell r="V319" t="str">
            <v>华中农业大学楚天学院</v>
          </cell>
        </row>
        <row r="320">
          <cell r="B320" t="str">
            <v>李广</v>
          </cell>
          <cell r="C320" t="str">
            <v>42098319870608925X</v>
          </cell>
          <cell r="D320" t="str">
            <v>14204001003</v>
          </cell>
          <cell r="E320" t="str">
            <v>广水市人民法院</v>
          </cell>
          <cell r="F320" t="str">
            <v>214204011629</v>
          </cell>
          <cell r="G320" t="str">
            <v>70</v>
          </cell>
          <cell r="H320" t="str">
            <v>14204</v>
          </cell>
          <cell r="I320" t="str">
            <v>湖北省随州市</v>
          </cell>
          <cell r="J320" t="str">
            <v>14204</v>
          </cell>
          <cell r="K320" t="str">
            <v>14204</v>
          </cell>
          <cell r="L320" t="str">
            <v>33</v>
          </cell>
          <cell r="M320" t="str">
            <v>男</v>
          </cell>
          <cell r="N320" t="str">
            <v>1987-06-08</v>
          </cell>
          <cell r="O320" t="str">
            <v>湖北省随州市广水市</v>
          </cell>
          <cell r="P320" t="str">
            <v>汉族</v>
          </cell>
          <cell r="Q320" t="str">
            <v>群众</v>
          </cell>
          <cell r="R320" t="str">
            <v>大学专科</v>
          </cell>
          <cell r="S320" t="str">
            <v>无</v>
          </cell>
          <cell r="T320" t="str">
            <v>全日制</v>
          </cell>
          <cell r="U320" t="str">
            <v>2019-06-30</v>
          </cell>
          <cell r="V320" t="str">
            <v>黄石市机电职业技术学院</v>
          </cell>
        </row>
        <row r="321">
          <cell r="B321" t="str">
            <v>王琪</v>
          </cell>
          <cell r="C321" t="str">
            <v>420983198904250032</v>
          </cell>
          <cell r="D321" t="str">
            <v>14204001003</v>
          </cell>
          <cell r="E321" t="str">
            <v>广水市人民法院</v>
          </cell>
          <cell r="F321" t="str">
            <v>214204013006</v>
          </cell>
          <cell r="G321" t="str">
            <v>69</v>
          </cell>
          <cell r="H321" t="str">
            <v>14204</v>
          </cell>
          <cell r="I321" t="str">
            <v>湖北省随州市</v>
          </cell>
          <cell r="J321" t="str">
            <v>14204</v>
          </cell>
          <cell r="K321" t="str">
            <v>14204</v>
          </cell>
          <cell r="L321" t="str">
            <v>31</v>
          </cell>
          <cell r="M321" t="str">
            <v>男</v>
          </cell>
          <cell r="N321" t="str">
            <v>1989-04-25</v>
          </cell>
          <cell r="O321" t="str">
            <v>湖北广水</v>
          </cell>
          <cell r="P321" t="str">
            <v>汉族</v>
          </cell>
          <cell r="Q321" t="str">
            <v>中共党员(预备党员)</v>
          </cell>
          <cell r="R321" t="str">
            <v>大学专科</v>
          </cell>
          <cell r="S321" t="str">
            <v>无</v>
          </cell>
          <cell r="T321" t="str">
            <v>全日制</v>
          </cell>
          <cell r="U321" t="str">
            <v>2012-06-30</v>
          </cell>
          <cell r="V321" t="str">
            <v>湖北三峡职业技术学院</v>
          </cell>
        </row>
        <row r="322">
          <cell r="B322" t="str">
            <v>刘金</v>
          </cell>
          <cell r="C322" t="str">
            <v>421302199402231661</v>
          </cell>
          <cell r="D322" t="str">
            <v>14204001003</v>
          </cell>
          <cell r="E322" t="str">
            <v>广水市人民法院</v>
          </cell>
          <cell r="F322" t="str">
            <v>214204012713</v>
          </cell>
          <cell r="G322" t="str">
            <v>68</v>
          </cell>
          <cell r="H322" t="str">
            <v>14204</v>
          </cell>
          <cell r="I322" t="str">
            <v>湖北省随州市</v>
          </cell>
          <cell r="J322" t="str">
            <v>14204</v>
          </cell>
          <cell r="K322" t="str">
            <v>14204</v>
          </cell>
          <cell r="L322" t="str">
            <v>26</v>
          </cell>
          <cell r="M322" t="str">
            <v>女</v>
          </cell>
          <cell r="N322" t="str">
            <v>1994-02-23</v>
          </cell>
          <cell r="O322" t="str">
            <v>湖北随州</v>
          </cell>
          <cell r="P322" t="str">
            <v>汉族</v>
          </cell>
          <cell r="Q322" t="str">
            <v>共青团员</v>
          </cell>
          <cell r="R322" t="str">
            <v>大学本科</v>
          </cell>
          <cell r="S322" t="str">
            <v>学士</v>
          </cell>
          <cell r="T322" t="str">
            <v>全日制</v>
          </cell>
          <cell r="U322" t="str">
            <v>2017-06-30</v>
          </cell>
          <cell r="V322" t="str">
            <v>江汉大学文理学院</v>
          </cell>
        </row>
        <row r="323">
          <cell r="B323" t="str">
            <v>杨恒</v>
          </cell>
          <cell r="C323" t="str">
            <v>420983199007100012</v>
          </cell>
          <cell r="D323" t="str">
            <v>14204001003</v>
          </cell>
          <cell r="E323" t="str">
            <v>广水市人民法院</v>
          </cell>
          <cell r="F323" t="str">
            <v>214204012709</v>
          </cell>
          <cell r="G323" t="str">
            <v>67</v>
          </cell>
          <cell r="H323" t="str">
            <v>14204</v>
          </cell>
          <cell r="I323" t="str">
            <v>湖北省随州市</v>
          </cell>
          <cell r="J323" t="str">
            <v>14204</v>
          </cell>
          <cell r="K323" t="str">
            <v>14204</v>
          </cell>
          <cell r="L323" t="str">
            <v>30</v>
          </cell>
          <cell r="M323" t="str">
            <v>男</v>
          </cell>
          <cell r="N323" t="str">
            <v>1990-07-10</v>
          </cell>
          <cell r="O323" t="str">
            <v>湖北广水</v>
          </cell>
          <cell r="P323" t="str">
            <v>汉族</v>
          </cell>
          <cell r="Q323" t="str">
            <v>群众</v>
          </cell>
          <cell r="R323" t="str">
            <v>大学本科</v>
          </cell>
          <cell r="S323" t="str">
            <v>学士</v>
          </cell>
          <cell r="T323" t="str">
            <v>全日制</v>
          </cell>
          <cell r="U323" t="str">
            <v>2013-06-30</v>
          </cell>
          <cell r="V323" t="str">
            <v>湖北经济学院法商学院</v>
          </cell>
        </row>
        <row r="324">
          <cell r="B324" t="str">
            <v>胡丹</v>
          </cell>
          <cell r="C324" t="str">
            <v>421302199303051243</v>
          </cell>
          <cell r="D324" t="str">
            <v>14204001003</v>
          </cell>
          <cell r="E324" t="str">
            <v>广水市人民法院</v>
          </cell>
          <cell r="F324" t="str">
            <v>214204011801</v>
          </cell>
          <cell r="G324" t="str">
            <v>65</v>
          </cell>
          <cell r="H324" t="str">
            <v>14204</v>
          </cell>
          <cell r="I324" t="str">
            <v>湖北省随州市</v>
          </cell>
          <cell r="J324" t="str">
            <v>14204</v>
          </cell>
          <cell r="K324" t="str">
            <v>14204</v>
          </cell>
          <cell r="L324" t="str">
            <v>27</v>
          </cell>
          <cell r="M324" t="str">
            <v>女</v>
          </cell>
          <cell r="N324" t="str">
            <v>1993-03-05</v>
          </cell>
          <cell r="O324" t="str">
            <v>湖北随州</v>
          </cell>
          <cell r="P324" t="str">
            <v>汉族</v>
          </cell>
          <cell r="Q324" t="str">
            <v>群众</v>
          </cell>
          <cell r="R324" t="str">
            <v>大学专科</v>
          </cell>
          <cell r="S324" t="str">
            <v>无</v>
          </cell>
          <cell r="T324" t="str">
            <v>全日制</v>
          </cell>
          <cell r="U324" t="str">
            <v>2017-06-30</v>
          </cell>
          <cell r="V324" t="str">
            <v>华中师范大学武汉传媒学院</v>
          </cell>
        </row>
        <row r="325">
          <cell r="B325" t="str">
            <v>刘静雯</v>
          </cell>
          <cell r="C325" t="str">
            <v>420983199705299225</v>
          </cell>
          <cell r="D325" t="str">
            <v>14204001003</v>
          </cell>
          <cell r="E325" t="str">
            <v>广水市人民法院</v>
          </cell>
          <cell r="F325" t="str">
            <v>214204013103</v>
          </cell>
          <cell r="G325" t="str">
            <v>65</v>
          </cell>
          <cell r="H325" t="str">
            <v>14204</v>
          </cell>
          <cell r="I325" t="str">
            <v>湖北省随州市</v>
          </cell>
          <cell r="J325" t="str">
            <v>14204</v>
          </cell>
          <cell r="K325" t="str">
            <v>14204</v>
          </cell>
          <cell r="L325" t="str">
            <v>23</v>
          </cell>
          <cell r="M325" t="str">
            <v>女</v>
          </cell>
          <cell r="N325" t="str">
            <v>1997-05-29</v>
          </cell>
          <cell r="O325" t="str">
            <v>湖北广水</v>
          </cell>
          <cell r="P325" t="str">
            <v>汉族</v>
          </cell>
          <cell r="Q325" t="str">
            <v>中共党员(预备党员)</v>
          </cell>
          <cell r="R325" t="str">
            <v>大学本科</v>
          </cell>
          <cell r="S325" t="str">
            <v>学士</v>
          </cell>
          <cell r="T325" t="str">
            <v>全日制</v>
          </cell>
          <cell r="U325" t="str">
            <v>2019-06-30</v>
          </cell>
          <cell r="V325" t="str">
            <v>武昌首义学院</v>
          </cell>
        </row>
        <row r="326">
          <cell r="B326" t="str">
            <v>程耿</v>
          </cell>
          <cell r="C326" t="str">
            <v>421381199208115232</v>
          </cell>
          <cell r="D326" t="str">
            <v>14204001003</v>
          </cell>
          <cell r="E326" t="str">
            <v>广水市人民法院</v>
          </cell>
          <cell r="F326" t="str">
            <v>214204011526</v>
          </cell>
          <cell r="G326" t="str">
            <v>64</v>
          </cell>
          <cell r="H326" t="str">
            <v>14204</v>
          </cell>
          <cell r="I326" t="str">
            <v>湖北省随州市</v>
          </cell>
          <cell r="J326" t="str">
            <v>14204</v>
          </cell>
          <cell r="K326" t="str">
            <v>14204</v>
          </cell>
          <cell r="L326" t="str">
            <v>27</v>
          </cell>
          <cell r="M326" t="str">
            <v>男</v>
          </cell>
          <cell r="N326" t="str">
            <v>1992-08-11</v>
          </cell>
          <cell r="O326" t="str">
            <v>湖北广水</v>
          </cell>
          <cell r="P326" t="str">
            <v>汉族</v>
          </cell>
          <cell r="Q326" t="str">
            <v>共青团员</v>
          </cell>
          <cell r="R326" t="str">
            <v>大学本科</v>
          </cell>
          <cell r="S326" t="str">
            <v>学士</v>
          </cell>
          <cell r="T326" t="str">
            <v>全日制</v>
          </cell>
          <cell r="U326" t="str">
            <v>2015-06-30</v>
          </cell>
          <cell r="V326" t="str">
            <v>长江大学工程技术学院</v>
          </cell>
        </row>
        <row r="327">
          <cell r="B327" t="str">
            <v>袁林</v>
          </cell>
          <cell r="C327" t="str">
            <v>420983199309104414</v>
          </cell>
          <cell r="D327" t="str">
            <v>14204001003</v>
          </cell>
          <cell r="E327" t="str">
            <v>广水市人民法院</v>
          </cell>
          <cell r="F327" t="str">
            <v>214204011613</v>
          </cell>
          <cell r="G327" t="str">
            <v>64</v>
          </cell>
          <cell r="H327" t="str">
            <v>14204</v>
          </cell>
          <cell r="I327" t="str">
            <v>湖北省随州市</v>
          </cell>
          <cell r="J327" t="str">
            <v>14204</v>
          </cell>
          <cell r="K327" t="str">
            <v>14204</v>
          </cell>
          <cell r="L327" t="str">
            <v>26</v>
          </cell>
          <cell r="M327" t="str">
            <v>男</v>
          </cell>
          <cell r="N327" t="str">
            <v>1993-09-10</v>
          </cell>
          <cell r="O327" t="str">
            <v>湖北随州</v>
          </cell>
          <cell r="P327" t="str">
            <v>汉族</v>
          </cell>
          <cell r="Q327" t="str">
            <v>群众</v>
          </cell>
          <cell r="R327" t="str">
            <v>大学本科</v>
          </cell>
          <cell r="S327" t="str">
            <v>学士</v>
          </cell>
          <cell r="T327" t="str">
            <v>全日制</v>
          </cell>
          <cell r="U327" t="str">
            <v>2018-07-01</v>
          </cell>
          <cell r="V327" t="str">
            <v>昆明理工大学</v>
          </cell>
        </row>
        <row r="328">
          <cell r="B328" t="str">
            <v>李启航</v>
          </cell>
          <cell r="C328" t="str">
            <v>421381199404090036</v>
          </cell>
          <cell r="D328" t="str">
            <v>14204001003</v>
          </cell>
          <cell r="E328" t="str">
            <v>广水市人民法院</v>
          </cell>
          <cell r="F328" t="str">
            <v>214204011715</v>
          </cell>
          <cell r="G328" t="str">
            <v>64</v>
          </cell>
          <cell r="H328" t="str">
            <v>14204</v>
          </cell>
          <cell r="I328" t="str">
            <v>湖北省随州市</v>
          </cell>
          <cell r="J328" t="str">
            <v>14204</v>
          </cell>
          <cell r="K328" t="str">
            <v>14204</v>
          </cell>
          <cell r="L328" t="str">
            <v>26</v>
          </cell>
          <cell r="M328" t="str">
            <v>男</v>
          </cell>
          <cell r="N328" t="str">
            <v>1994-04-09</v>
          </cell>
          <cell r="O328" t="str">
            <v>湖北广水</v>
          </cell>
          <cell r="P328" t="str">
            <v>汉族</v>
          </cell>
          <cell r="Q328" t="str">
            <v>中共党员(预备党员)</v>
          </cell>
          <cell r="R328" t="str">
            <v>大学专科</v>
          </cell>
          <cell r="S328" t="str">
            <v>无</v>
          </cell>
          <cell r="T328" t="str">
            <v>全日制</v>
          </cell>
          <cell r="U328" t="str">
            <v>2016-06-30</v>
          </cell>
          <cell r="V328" t="str">
            <v>湖北工程学院新技术学院</v>
          </cell>
        </row>
        <row r="329">
          <cell r="B329" t="str">
            <v>黄一珺</v>
          </cell>
          <cell r="C329" t="str">
            <v>420983199409230047</v>
          </cell>
          <cell r="D329" t="str">
            <v>14204001003</v>
          </cell>
          <cell r="E329" t="str">
            <v>广水市人民法院</v>
          </cell>
          <cell r="F329" t="str">
            <v>214204012310</v>
          </cell>
          <cell r="G329" t="str">
            <v>63</v>
          </cell>
          <cell r="H329" t="str">
            <v>14204</v>
          </cell>
          <cell r="I329" t="str">
            <v>湖北省随州市</v>
          </cell>
          <cell r="J329" t="str">
            <v>14204</v>
          </cell>
          <cell r="K329" t="str">
            <v>14204</v>
          </cell>
          <cell r="L329" t="str">
            <v>25</v>
          </cell>
          <cell r="M329" t="str">
            <v>女</v>
          </cell>
          <cell r="N329" t="str">
            <v>1994-09-23</v>
          </cell>
          <cell r="O329" t="str">
            <v>湖北广水</v>
          </cell>
          <cell r="P329" t="str">
            <v>汉族</v>
          </cell>
          <cell r="Q329" t="str">
            <v>共青团员</v>
          </cell>
          <cell r="R329" t="str">
            <v>大学专科</v>
          </cell>
          <cell r="S329" t="str">
            <v>无</v>
          </cell>
          <cell r="T329" t="str">
            <v>全日制</v>
          </cell>
          <cell r="U329" t="str">
            <v>2016-06-30</v>
          </cell>
          <cell r="V329" t="str">
            <v>湖北职业技术学院</v>
          </cell>
        </row>
        <row r="330">
          <cell r="B330" t="str">
            <v>张念</v>
          </cell>
          <cell r="C330" t="str">
            <v>420983199610131745</v>
          </cell>
          <cell r="D330" t="str">
            <v>14204001003</v>
          </cell>
          <cell r="E330" t="str">
            <v>广水市人民法院</v>
          </cell>
          <cell r="F330" t="str">
            <v>214204012625</v>
          </cell>
          <cell r="G330" t="str">
            <v>63</v>
          </cell>
          <cell r="H330" t="str">
            <v>14204</v>
          </cell>
          <cell r="I330" t="str">
            <v>湖北省随州市</v>
          </cell>
          <cell r="J330" t="str">
            <v>14204</v>
          </cell>
          <cell r="K330" t="str">
            <v>14204</v>
          </cell>
          <cell r="L330" t="str">
            <v>23</v>
          </cell>
          <cell r="M330" t="str">
            <v>女</v>
          </cell>
          <cell r="N330" t="str">
            <v>1996-10-13</v>
          </cell>
          <cell r="O330" t="str">
            <v>湖北省广水市</v>
          </cell>
          <cell r="P330" t="str">
            <v>汉族</v>
          </cell>
          <cell r="Q330" t="str">
            <v>共青团员</v>
          </cell>
          <cell r="R330" t="str">
            <v>大学专科</v>
          </cell>
          <cell r="S330" t="str">
            <v>无</v>
          </cell>
          <cell r="T330" t="str">
            <v>全日制</v>
          </cell>
          <cell r="U330" t="str">
            <v>2018-06-20</v>
          </cell>
          <cell r="V330" t="str">
            <v>武汉城市职业学院</v>
          </cell>
        </row>
        <row r="331">
          <cell r="B331" t="str">
            <v>黄钰淇</v>
          </cell>
          <cell r="C331" t="str">
            <v>420983199805080028</v>
          </cell>
          <cell r="D331" t="str">
            <v>14204001003</v>
          </cell>
          <cell r="E331" t="str">
            <v>广水市人民法院</v>
          </cell>
          <cell r="F331" t="str">
            <v>214204012916</v>
          </cell>
          <cell r="G331" t="str">
            <v>63</v>
          </cell>
          <cell r="H331" t="str">
            <v>14204</v>
          </cell>
          <cell r="I331" t="str">
            <v>湖北省随州市</v>
          </cell>
          <cell r="J331" t="str">
            <v>14204</v>
          </cell>
          <cell r="K331" t="str">
            <v>14204</v>
          </cell>
          <cell r="L331" t="str">
            <v>22</v>
          </cell>
          <cell r="M331" t="str">
            <v>女</v>
          </cell>
          <cell r="N331" t="str">
            <v>1998-05-08</v>
          </cell>
          <cell r="O331" t="str">
            <v>湖北广水</v>
          </cell>
          <cell r="P331" t="str">
            <v>汉族</v>
          </cell>
          <cell r="Q331" t="str">
            <v>共青团员</v>
          </cell>
          <cell r="R331" t="str">
            <v>大学专科</v>
          </cell>
          <cell r="S331" t="str">
            <v>无</v>
          </cell>
          <cell r="T331" t="str">
            <v>全日制</v>
          </cell>
          <cell r="U331" t="str">
            <v>2019-06-30</v>
          </cell>
          <cell r="V331" t="str">
            <v>湖北交通职业技术学院</v>
          </cell>
        </row>
        <row r="332">
          <cell r="B332" t="str">
            <v>张杨</v>
          </cell>
          <cell r="C332" t="str">
            <v>42130219910827162X</v>
          </cell>
          <cell r="D332" t="str">
            <v>14204001003</v>
          </cell>
          <cell r="E332" t="str">
            <v>广水市人民法院</v>
          </cell>
          <cell r="F332" t="str">
            <v>214204011511</v>
          </cell>
          <cell r="G332" t="str">
            <v>62</v>
          </cell>
          <cell r="H332" t="str">
            <v>14204</v>
          </cell>
          <cell r="I332" t="str">
            <v>湖北省随州市</v>
          </cell>
          <cell r="J332" t="str">
            <v>14204</v>
          </cell>
          <cell r="K332" t="str">
            <v>14204</v>
          </cell>
          <cell r="L332" t="str">
            <v>28</v>
          </cell>
          <cell r="M332" t="str">
            <v>女</v>
          </cell>
          <cell r="N332" t="str">
            <v>1991-08-27</v>
          </cell>
          <cell r="O332" t="str">
            <v>湖北省随州市</v>
          </cell>
          <cell r="P332" t="str">
            <v>汉族</v>
          </cell>
          <cell r="Q332" t="str">
            <v>共青团员</v>
          </cell>
          <cell r="R332" t="str">
            <v>大学专科</v>
          </cell>
          <cell r="S332" t="str">
            <v>无</v>
          </cell>
          <cell r="T332" t="str">
            <v>全日制</v>
          </cell>
          <cell r="U332" t="str">
            <v>2012-06-01</v>
          </cell>
          <cell r="V332" t="str">
            <v>湖北三峡职业技术学院</v>
          </cell>
        </row>
        <row r="333">
          <cell r="B333" t="str">
            <v>周雨薇</v>
          </cell>
          <cell r="C333" t="str">
            <v>420983199103160023</v>
          </cell>
          <cell r="D333" t="str">
            <v>14204001003</v>
          </cell>
          <cell r="E333" t="str">
            <v>广水市人民法院</v>
          </cell>
          <cell r="F333" t="str">
            <v>214204012313</v>
          </cell>
          <cell r="G333" t="str">
            <v>62</v>
          </cell>
          <cell r="H333" t="str">
            <v>14204</v>
          </cell>
          <cell r="I333" t="str">
            <v>湖北省随州市</v>
          </cell>
          <cell r="J333" t="str">
            <v>14204</v>
          </cell>
          <cell r="K333" t="str">
            <v>14204</v>
          </cell>
          <cell r="L333" t="str">
            <v>29</v>
          </cell>
          <cell r="M333" t="str">
            <v>女</v>
          </cell>
          <cell r="N333" t="str">
            <v>1991-03-16</v>
          </cell>
          <cell r="O333" t="str">
            <v>湖北广水</v>
          </cell>
          <cell r="P333" t="str">
            <v>汉族</v>
          </cell>
          <cell r="Q333" t="str">
            <v>共青团员</v>
          </cell>
          <cell r="R333" t="str">
            <v>大学本科</v>
          </cell>
          <cell r="S333" t="str">
            <v>学士</v>
          </cell>
          <cell r="T333" t="str">
            <v>全日制</v>
          </cell>
          <cell r="U333" t="str">
            <v>2013-07-01</v>
          </cell>
          <cell r="V333" t="str">
            <v>华中农业大学楚天学院</v>
          </cell>
        </row>
        <row r="334">
          <cell r="B334" t="str">
            <v>李婉玉</v>
          </cell>
          <cell r="C334" t="str">
            <v>420983199306169220</v>
          </cell>
          <cell r="D334" t="str">
            <v>14204001003</v>
          </cell>
          <cell r="E334" t="str">
            <v>广水市人民法院</v>
          </cell>
          <cell r="F334" t="str">
            <v>214204012507</v>
          </cell>
          <cell r="G334" t="str">
            <v>62</v>
          </cell>
          <cell r="H334" t="str">
            <v>14204</v>
          </cell>
          <cell r="I334" t="str">
            <v>湖北省随州市</v>
          </cell>
          <cell r="J334" t="str">
            <v>14204</v>
          </cell>
          <cell r="K334" t="str">
            <v>14204</v>
          </cell>
          <cell r="L334" t="str">
            <v>27</v>
          </cell>
          <cell r="M334" t="str">
            <v>女</v>
          </cell>
          <cell r="N334" t="str">
            <v>1993-06-16</v>
          </cell>
          <cell r="O334" t="str">
            <v>湖北广水</v>
          </cell>
          <cell r="P334" t="str">
            <v>汉族</v>
          </cell>
          <cell r="Q334" t="str">
            <v>共青团员</v>
          </cell>
          <cell r="R334" t="str">
            <v>大学本科</v>
          </cell>
          <cell r="S334" t="str">
            <v>无</v>
          </cell>
          <cell r="T334" t="str">
            <v>全日制</v>
          </cell>
          <cell r="U334" t="str">
            <v>2015-12-30</v>
          </cell>
          <cell r="V334" t="str">
            <v>武汉科技大学</v>
          </cell>
        </row>
        <row r="335">
          <cell r="B335" t="str">
            <v>周正</v>
          </cell>
          <cell r="C335" t="str">
            <v>421381198909209413</v>
          </cell>
          <cell r="D335" t="str">
            <v>14204001003</v>
          </cell>
          <cell r="E335" t="str">
            <v>广水市人民法院</v>
          </cell>
          <cell r="F335" t="str">
            <v>214204011604</v>
          </cell>
          <cell r="G335" t="str">
            <v>61</v>
          </cell>
          <cell r="H335" t="str">
            <v>14204</v>
          </cell>
          <cell r="I335" t="str">
            <v>湖北省随州市</v>
          </cell>
          <cell r="J335" t="str">
            <v>14204</v>
          </cell>
          <cell r="K335" t="str">
            <v>14204</v>
          </cell>
          <cell r="L335" t="str">
            <v>30</v>
          </cell>
          <cell r="M335" t="str">
            <v>男</v>
          </cell>
          <cell r="N335" t="str">
            <v>1989-09-20</v>
          </cell>
          <cell r="O335" t="str">
            <v>湖北省广水市</v>
          </cell>
          <cell r="P335" t="str">
            <v>汉族</v>
          </cell>
          <cell r="Q335" t="str">
            <v>群众</v>
          </cell>
          <cell r="R335" t="str">
            <v>大学本科</v>
          </cell>
          <cell r="S335" t="str">
            <v>学士</v>
          </cell>
          <cell r="T335" t="str">
            <v>全日制</v>
          </cell>
          <cell r="U335" t="str">
            <v>2012-06-29</v>
          </cell>
          <cell r="V335" t="str">
            <v>青岛大学</v>
          </cell>
        </row>
        <row r="336">
          <cell r="B336" t="str">
            <v>张璐</v>
          </cell>
          <cell r="C336" t="str">
            <v>42098319900326962X</v>
          </cell>
          <cell r="D336" t="str">
            <v>14204001003</v>
          </cell>
          <cell r="E336" t="str">
            <v>广水市人民法院</v>
          </cell>
          <cell r="F336" t="str">
            <v>214204012715</v>
          </cell>
          <cell r="G336" t="str">
            <v>61</v>
          </cell>
          <cell r="H336" t="str">
            <v>14204</v>
          </cell>
          <cell r="I336" t="str">
            <v>湖北省随州市</v>
          </cell>
          <cell r="J336" t="str">
            <v>14204</v>
          </cell>
          <cell r="K336" t="str">
            <v>14204</v>
          </cell>
          <cell r="L336" t="str">
            <v>30</v>
          </cell>
          <cell r="M336" t="str">
            <v>女</v>
          </cell>
          <cell r="N336" t="str">
            <v>1990-03-26</v>
          </cell>
          <cell r="O336" t="str">
            <v>湖北省随州广水</v>
          </cell>
          <cell r="P336" t="str">
            <v>汉族</v>
          </cell>
          <cell r="Q336" t="str">
            <v>群众</v>
          </cell>
          <cell r="R336" t="str">
            <v>大学本科</v>
          </cell>
          <cell r="S336" t="str">
            <v>学士</v>
          </cell>
          <cell r="T336" t="str">
            <v>全日制</v>
          </cell>
          <cell r="U336" t="str">
            <v>2013-07-01</v>
          </cell>
          <cell r="V336" t="str">
            <v>湖北师范学院</v>
          </cell>
        </row>
        <row r="337">
          <cell r="B337" t="str">
            <v>刘一璐</v>
          </cell>
          <cell r="C337" t="str">
            <v>42098319901120472X</v>
          </cell>
          <cell r="D337" t="str">
            <v>14204001003</v>
          </cell>
          <cell r="E337" t="str">
            <v>广水市人民法院</v>
          </cell>
          <cell r="F337" t="str">
            <v>214204012810</v>
          </cell>
          <cell r="G337" t="str">
            <v>60</v>
          </cell>
          <cell r="H337" t="str">
            <v>14204</v>
          </cell>
          <cell r="I337" t="str">
            <v>湖北省随州市</v>
          </cell>
          <cell r="J337" t="str">
            <v>14204</v>
          </cell>
          <cell r="K337" t="str">
            <v>14204</v>
          </cell>
          <cell r="L337" t="str">
            <v>29</v>
          </cell>
          <cell r="M337" t="str">
            <v>女</v>
          </cell>
          <cell r="N337" t="str">
            <v>1990-11-20</v>
          </cell>
          <cell r="O337" t="str">
            <v>湖北广水</v>
          </cell>
          <cell r="P337" t="str">
            <v>汉族</v>
          </cell>
          <cell r="Q337" t="str">
            <v>共青团员</v>
          </cell>
          <cell r="R337" t="str">
            <v>大学本科</v>
          </cell>
          <cell r="S337" t="str">
            <v>学士</v>
          </cell>
          <cell r="T337" t="str">
            <v>全日制</v>
          </cell>
          <cell r="U337" t="str">
            <v>2012-06-30</v>
          </cell>
          <cell r="V337" t="str">
            <v>中国地质大学江城学院</v>
          </cell>
        </row>
        <row r="338">
          <cell r="B338" t="str">
            <v>曹山</v>
          </cell>
          <cell r="C338" t="str">
            <v>420983198811179556</v>
          </cell>
          <cell r="D338" t="str">
            <v>14204001003</v>
          </cell>
          <cell r="E338" t="str">
            <v>广水市人民法院</v>
          </cell>
          <cell r="F338" t="str">
            <v>214204012815</v>
          </cell>
          <cell r="G338" t="str">
            <v>60</v>
          </cell>
          <cell r="H338" t="str">
            <v>14204</v>
          </cell>
          <cell r="I338" t="str">
            <v>湖北省随州市</v>
          </cell>
          <cell r="J338" t="str">
            <v>14204</v>
          </cell>
          <cell r="K338" t="str">
            <v>14204</v>
          </cell>
          <cell r="L338" t="str">
            <v>31</v>
          </cell>
          <cell r="M338" t="str">
            <v>男</v>
          </cell>
          <cell r="N338" t="str">
            <v>1988-11-17</v>
          </cell>
          <cell r="O338" t="str">
            <v>湖北省广水市</v>
          </cell>
          <cell r="P338" t="str">
            <v>汉族</v>
          </cell>
          <cell r="Q338" t="str">
            <v>中共党员(预备党员)</v>
          </cell>
          <cell r="R338" t="str">
            <v>大学本科</v>
          </cell>
          <cell r="S338" t="str">
            <v>无</v>
          </cell>
          <cell r="T338" t="str">
            <v>全日制</v>
          </cell>
          <cell r="U338" t="str">
            <v>2011-12-30</v>
          </cell>
          <cell r="V338" t="str">
            <v>湖北第二师范学院</v>
          </cell>
        </row>
        <row r="339">
          <cell r="B339" t="str">
            <v>付小亭</v>
          </cell>
          <cell r="C339" t="str">
            <v>420983198803256443</v>
          </cell>
          <cell r="D339" t="str">
            <v>14204001003</v>
          </cell>
          <cell r="E339" t="str">
            <v>广水市人民法院</v>
          </cell>
          <cell r="F339" t="str">
            <v>214204012106</v>
          </cell>
          <cell r="G339" t="str">
            <v>59</v>
          </cell>
          <cell r="H339" t="str">
            <v>14204</v>
          </cell>
          <cell r="I339" t="str">
            <v>湖北省随州市</v>
          </cell>
          <cell r="J339" t="str">
            <v>14204</v>
          </cell>
          <cell r="K339" t="str">
            <v>14204</v>
          </cell>
          <cell r="L339" t="str">
            <v>32</v>
          </cell>
          <cell r="M339" t="str">
            <v>女</v>
          </cell>
          <cell r="N339" t="str">
            <v>1988-03-25</v>
          </cell>
          <cell r="O339" t="str">
            <v>湖北省广水市</v>
          </cell>
          <cell r="P339" t="str">
            <v>汉族</v>
          </cell>
          <cell r="Q339" t="str">
            <v>群众</v>
          </cell>
          <cell r="R339" t="str">
            <v>大学专科</v>
          </cell>
          <cell r="S339" t="str">
            <v>无</v>
          </cell>
          <cell r="T339" t="str">
            <v>全日制</v>
          </cell>
          <cell r="U339" t="str">
            <v>2011-06-30</v>
          </cell>
          <cell r="V339" t="str">
            <v>云南交通职业技术学院</v>
          </cell>
        </row>
        <row r="340">
          <cell r="B340" t="str">
            <v>邱子琼</v>
          </cell>
          <cell r="C340" t="str">
            <v>420983199309079220</v>
          </cell>
          <cell r="D340" t="str">
            <v>14204001003</v>
          </cell>
          <cell r="E340" t="str">
            <v>广水市人民法院</v>
          </cell>
          <cell r="F340" t="str">
            <v>214204012423</v>
          </cell>
          <cell r="G340" t="str">
            <v>59</v>
          </cell>
          <cell r="H340" t="str">
            <v>14204</v>
          </cell>
          <cell r="I340" t="str">
            <v>湖北省随州市</v>
          </cell>
          <cell r="J340" t="str">
            <v>14204</v>
          </cell>
          <cell r="K340" t="str">
            <v>14204</v>
          </cell>
          <cell r="L340" t="str">
            <v>26</v>
          </cell>
          <cell r="M340" t="str">
            <v>女</v>
          </cell>
          <cell r="N340" t="str">
            <v>1993-09-07</v>
          </cell>
          <cell r="O340" t="str">
            <v>湖北广水</v>
          </cell>
          <cell r="P340" t="str">
            <v>汉族</v>
          </cell>
          <cell r="Q340" t="str">
            <v>共青团员</v>
          </cell>
          <cell r="R340" t="str">
            <v>大学专科</v>
          </cell>
          <cell r="S340" t="str">
            <v>无</v>
          </cell>
          <cell r="T340" t="str">
            <v>全日制</v>
          </cell>
          <cell r="U340" t="str">
            <v>2015-06-30</v>
          </cell>
          <cell r="V340" t="str">
            <v>武汉外语外事职业学院</v>
          </cell>
        </row>
        <row r="341">
          <cell r="B341" t="str">
            <v>易媛媛</v>
          </cell>
          <cell r="C341" t="str">
            <v>420983198812079020</v>
          </cell>
          <cell r="D341" t="str">
            <v>14204001003</v>
          </cell>
          <cell r="E341" t="str">
            <v>广水市人民法院</v>
          </cell>
          <cell r="F341" t="str">
            <v>214204011721</v>
          </cell>
          <cell r="G341" t="str">
            <v>58</v>
          </cell>
          <cell r="H341" t="str">
            <v>14204</v>
          </cell>
          <cell r="I341" t="str">
            <v>湖北省随州市</v>
          </cell>
          <cell r="J341" t="str">
            <v>14204</v>
          </cell>
          <cell r="K341" t="str">
            <v>14204</v>
          </cell>
          <cell r="L341" t="str">
            <v>31</v>
          </cell>
          <cell r="M341" t="str">
            <v>女</v>
          </cell>
          <cell r="N341" t="str">
            <v>1988-12-07</v>
          </cell>
          <cell r="O341" t="str">
            <v>湖北广水</v>
          </cell>
          <cell r="P341" t="str">
            <v>汉族</v>
          </cell>
          <cell r="Q341" t="str">
            <v>群众</v>
          </cell>
          <cell r="R341" t="str">
            <v>大学专科</v>
          </cell>
          <cell r="S341" t="str">
            <v>无</v>
          </cell>
          <cell r="T341" t="str">
            <v>全日制</v>
          </cell>
          <cell r="U341" t="str">
            <v>2010-06-30</v>
          </cell>
          <cell r="V341" t="str">
            <v>武汉船舶职业技术学院</v>
          </cell>
        </row>
        <row r="342">
          <cell r="B342" t="str">
            <v>朱蓉</v>
          </cell>
          <cell r="C342" t="str">
            <v>42098319870102924X</v>
          </cell>
          <cell r="D342" t="str">
            <v>14204001003</v>
          </cell>
          <cell r="E342" t="str">
            <v>广水市人民法院</v>
          </cell>
          <cell r="F342" t="str">
            <v>214204011917</v>
          </cell>
          <cell r="G342" t="str">
            <v>58</v>
          </cell>
          <cell r="H342" t="str">
            <v>14204</v>
          </cell>
          <cell r="I342" t="str">
            <v>湖北省随州市</v>
          </cell>
          <cell r="J342" t="str">
            <v>14204</v>
          </cell>
          <cell r="K342" t="str">
            <v>14204</v>
          </cell>
          <cell r="L342" t="str">
            <v>33</v>
          </cell>
          <cell r="M342" t="str">
            <v>女</v>
          </cell>
          <cell r="N342" t="str">
            <v>1987-07-18</v>
          </cell>
          <cell r="O342" t="str">
            <v>湖北广水</v>
          </cell>
          <cell r="P342" t="str">
            <v>汉族</v>
          </cell>
          <cell r="Q342" t="str">
            <v>群众</v>
          </cell>
          <cell r="R342" t="str">
            <v>大学专科</v>
          </cell>
          <cell r="S342" t="str">
            <v>学士</v>
          </cell>
          <cell r="T342" t="str">
            <v>全日制</v>
          </cell>
          <cell r="U342" t="str">
            <v>2009-07-01</v>
          </cell>
          <cell r="V342" t="str">
            <v>江汉大学实验师范学院</v>
          </cell>
        </row>
        <row r="343">
          <cell r="B343" t="str">
            <v>袁林</v>
          </cell>
          <cell r="C343" t="str">
            <v>421302199210144248</v>
          </cell>
          <cell r="D343" t="str">
            <v>14204001003</v>
          </cell>
          <cell r="E343" t="str">
            <v>广水市人民法院</v>
          </cell>
          <cell r="F343" t="str">
            <v>214204011930</v>
          </cell>
          <cell r="G343" t="str">
            <v>58</v>
          </cell>
          <cell r="H343" t="str">
            <v>14204</v>
          </cell>
          <cell r="I343" t="str">
            <v>湖北省随州市</v>
          </cell>
          <cell r="J343" t="str">
            <v>14204</v>
          </cell>
          <cell r="K343" t="str">
            <v>14204</v>
          </cell>
          <cell r="L343" t="str">
            <v>27</v>
          </cell>
          <cell r="M343" t="str">
            <v>女</v>
          </cell>
          <cell r="N343" t="str">
            <v>1992-10-14</v>
          </cell>
          <cell r="O343" t="str">
            <v>湖北随州</v>
          </cell>
          <cell r="P343" t="str">
            <v>汉族</v>
          </cell>
          <cell r="Q343" t="str">
            <v>共青团员</v>
          </cell>
          <cell r="R343" t="str">
            <v>大学本科</v>
          </cell>
          <cell r="S343" t="str">
            <v>学士</v>
          </cell>
          <cell r="T343" t="str">
            <v>全日制</v>
          </cell>
          <cell r="U343" t="str">
            <v>2015-06-30</v>
          </cell>
          <cell r="V343" t="str">
            <v>武汉轻工大学</v>
          </cell>
        </row>
        <row r="344">
          <cell r="B344" t="str">
            <v>许亚</v>
          </cell>
          <cell r="C344" t="str">
            <v>421381199006309426</v>
          </cell>
          <cell r="D344" t="str">
            <v>14204001003</v>
          </cell>
          <cell r="E344" t="str">
            <v>广水市人民法院</v>
          </cell>
          <cell r="F344" t="str">
            <v>214204012526</v>
          </cell>
          <cell r="G344" t="str">
            <v>58</v>
          </cell>
          <cell r="H344" t="str">
            <v>14204</v>
          </cell>
          <cell r="I344" t="str">
            <v>湖北省随州市</v>
          </cell>
          <cell r="J344" t="str">
            <v>14204</v>
          </cell>
          <cell r="K344" t="str">
            <v>14204</v>
          </cell>
          <cell r="L344" t="str">
            <v>30</v>
          </cell>
          <cell r="M344" t="str">
            <v>女</v>
          </cell>
          <cell r="N344" t="str">
            <v>1990-06-30</v>
          </cell>
          <cell r="O344" t="str">
            <v>湖北广水</v>
          </cell>
          <cell r="P344" t="str">
            <v>汉族</v>
          </cell>
          <cell r="Q344" t="str">
            <v>共青团员</v>
          </cell>
          <cell r="R344" t="str">
            <v>大学专科</v>
          </cell>
          <cell r="S344" t="str">
            <v>无</v>
          </cell>
          <cell r="T344" t="str">
            <v>全日制</v>
          </cell>
          <cell r="U344" t="str">
            <v>2012-06-30</v>
          </cell>
          <cell r="V344" t="str">
            <v>武汉商贸职业学院</v>
          </cell>
        </row>
        <row r="345">
          <cell r="B345" t="str">
            <v>刘路</v>
          </cell>
          <cell r="C345" t="str">
            <v>421381199206210068</v>
          </cell>
          <cell r="D345" t="str">
            <v>14204001003</v>
          </cell>
          <cell r="E345" t="str">
            <v>广水市人民法院</v>
          </cell>
          <cell r="F345" t="str">
            <v>214204012925</v>
          </cell>
          <cell r="G345" t="str">
            <v>57</v>
          </cell>
          <cell r="H345" t="str">
            <v>14204</v>
          </cell>
          <cell r="I345" t="str">
            <v>湖北省随州市</v>
          </cell>
          <cell r="J345" t="str">
            <v>14204</v>
          </cell>
          <cell r="K345" t="str">
            <v>14204</v>
          </cell>
          <cell r="L345" t="str">
            <v>28</v>
          </cell>
          <cell r="M345" t="str">
            <v>女</v>
          </cell>
          <cell r="N345" t="str">
            <v>1992-06-21</v>
          </cell>
          <cell r="O345" t="str">
            <v>湖北广水</v>
          </cell>
          <cell r="P345" t="str">
            <v>汉族</v>
          </cell>
          <cell r="Q345" t="str">
            <v>群众</v>
          </cell>
          <cell r="R345" t="str">
            <v>大学专科</v>
          </cell>
          <cell r="S345" t="str">
            <v>无</v>
          </cell>
          <cell r="T345" t="str">
            <v>全日制</v>
          </cell>
          <cell r="U345" t="str">
            <v>2014-06-30</v>
          </cell>
          <cell r="V345" t="str">
            <v>武汉信息传播职业技术学院</v>
          </cell>
        </row>
        <row r="346">
          <cell r="B346" t="str">
            <v>郭梦星</v>
          </cell>
          <cell r="C346" t="str">
            <v>422201199503270829</v>
          </cell>
          <cell r="D346" t="str">
            <v>14204001003</v>
          </cell>
          <cell r="E346" t="str">
            <v>广水市人民法院</v>
          </cell>
          <cell r="F346" t="str">
            <v>214204012416</v>
          </cell>
          <cell r="G346" t="str">
            <v>56</v>
          </cell>
          <cell r="H346" t="str">
            <v>14204</v>
          </cell>
          <cell r="I346" t="str">
            <v>湖北省随州市</v>
          </cell>
          <cell r="J346" t="str">
            <v>14204</v>
          </cell>
          <cell r="K346" t="str">
            <v>14204</v>
          </cell>
          <cell r="L346" t="str">
            <v>25</v>
          </cell>
          <cell r="M346" t="str">
            <v>女</v>
          </cell>
          <cell r="N346" t="str">
            <v>1995-03-27</v>
          </cell>
          <cell r="O346" t="str">
            <v>湖北广水</v>
          </cell>
          <cell r="P346" t="str">
            <v>汉族</v>
          </cell>
          <cell r="Q346" t="str">
            <v>共青团员</v>
          </cell>
          <cell r="R346" t="str">
            <v>大学专科</v>
          </cell>
          <cell r="S346" t="str">
            <v>无</v>
          </cell>
          <cell r="T346" t="str">
            <v>全日制</v>
          </cell>
          <cell r="U346" t="str">
            <v>2016-06-30</v>
          </cell>
          <cell r="V346" t="str">
            <v>武汉铁路职业技术学院</v>
          </cell>
        </row>
        <row r="347">
          <cell r="B347" t="str">
            <v>石威</v>
          </cell>
          <cell r="C347" t="str">
            <v>420983199607093610</v>
          </cell>
          <cell r="D347" t="str">
            <v>14204001003</v>
          </cell>
          <cell r="E347" t="str">
            <v>广水市人民法院</v>
          </cell>
          <cell r="F347" t="str">
            <v>214204012504</v>
          </cell>
          <cell r="G347" t="str">
            <v>56</v>
          </cell>
          <cell r="H347" t="str">
            <v>14204</v>
          </cell>
          <cell r="I347" t="str">
            <v>湖北省随州市</v>
          </cell>
          <cell r="J347" t="str">
            <v>14204</v>
          </cell>
          <cell r="K347" t="str">
            <v>14204</v>
          </cell>
          <cell r="L347" t="str">
            <v>24</v>
          </cell>
          <cell r="M347" t="str">
            <v>男</v>
          </cell>
          <cell r="N347" t="str">
            <v>1996-07-09</v>
          </cell>
          <cell r="O347" t="str">
            <v>湖北广水</v>
          </cell>
          <cell r="P347" t="str">
            <v>汉族</v>
          </cell>
          <cell r="Q347" t="str">
            <v>共青团员</v>
          </cell>
          <cell r="R347" t="str">
            <v>大学专科</v>
          </cell>
          <cell r="S347" t="str">
            <v>无</v>
          </cell>
          <cell r="T347" t="str">
            <v>全日制</v>
          </cell>
          <cell r="U347" t="str">
            <v>2018-07-01</v>
          </cell>
          <cell r="V347" t="str">
            <v>武汉警官职业学院</v>
          </cell>
        </row>
        <row r="348">
          <cell r="B348" t="str">
            <v>付瑞杰</v>
          </cell>
          <cell r="C348" t="str">
            <v>421381199309150010</v>
          </cell>
          <cell r="D348" t="str">
            <v>14204001003</v>
          </cell>
          <cell r="E348" t="str">
            <v>广水市人民法院</v>
          </cell>
          <cell r="F348" t="str">
            <v>214204012605</v>
          </cell>
          <cell r="G348" t="str">
            <v>56</v>
          </cell>
          <cell r="H348" t="str">
            <v>14204</v>
          </cell>
          <cell r="I348" t="str">
            <v>湖北省随州市</v>
          </cell>
          <cell r="J348" t="str">
            <v>14204</v>
          </cell>
          <cell r="K348" t="str">
            <v>14204</v>
          </cell>
          <cell r="L348" t="str">
            <v>26</v>
          </cell>
          <cell r="M348" t="str">
            <v>男</v>
          </cell>
          <cell r="N348" t="str">
            <v>1993-09-15</v>
          </cell>
          <cell r="O348" t="str">
            <v>湖北广水</v>
          </cell>
          <cell r="P348" t="str">
            <v>汉族</v>
          </cell>
          <cell r="Q348" t="str">
            <v>群众</v>
          </cell>
          <cell r="R348" t="str">
            <v>大学本科</v>
          </cell>
          <cell r="S348" t="str">
            <v>学士</v>
          </cell>
          <cell r="T348" t="str">
            <v>全日制</v>
          </cell>
          <cell r="U348" t="str">
            <v>2017-06-30</v>
          </cell>
          <cell r="V348" t="str">
            <v>湖北师范大学</v>
          </cell>
        </row>
        <row r="349">
          <cell r="B349" t="str">
            <v>夏明慧</v>
          </cell>
          <cell r="C349" t="str">
            <v>420983200001076440</v>
          </cell>
          <cell r="D349" t="str">
            <v>14204001003</v>
          </cell>
          <cell r="E349" t="str">
            <v>广水市人民法院</v>
          </cell>
          <cell r="F349" t="str">
            <v>214204013026</v>
          </cell>
          <cell r="G349" t="str">
            <v>56</v>
          </cell>
          <cell r="H349" t="str">
            <v>14204</v>
          </cell>
          <cell r="I349" t="str">
            <v>湖北省随州市</v>
          </cell>
          <cell r="J349" t="str">
            <v>14204</v>
          </cell>
          <cell r="K349" t="str">
            <v>14204</v>
          </cell>
          <cell r="L349" t="str">
            <v>20</v>
          </cell>
          <cell r="M349" t="str">
            <v>女</v>
          </cell>
          <cell r="N349" t="str">
            <v>2000-01-07</v>
          </cell>
          <cell r="O349" t="str">
            <v>湖北随州</v>
          </cell>
          <cell r="P349" t="str">
            <v>汉族</v>
          </cell>
          <cell r="Q349" t="str">
            <v>共青团员</v>
          </cell>
          <cell r="R349" t="str">
            <v>大学专科</v>
          </cell>
          <cell r="S349" t="str">
            <v>无</v>
          </cell>
          <cell r="T349" t="str">
            <v>全日制</v>
          </cell>
          <cell r="U349" t="str">
            <v>2020-06-30</v>
          </cell>
          <cell r="V349" t="str">
            <v>武汉城市职业学院</v>
          </cell>
        </row>
        <row r="350">
          <cell r="B350" t="str">
            <v>程青青</v>
          </cell>
          <cell r="C350" t="str">
            <v>420983199007206423</v>
          </cell>
          <cell r="D350" t="str">
            <v>14204001003</v>
          </cell>
          <cell r="E350" t="str">
            <v>广水市人民法院</v>
          </cell>
          <cell r="F350" t="str">
            <v>214204011612</v>
          </cell>
          <cell r="G350" t="str">
            <v>55</v>
          </cell>
          <cell r="H350" t="str">
            <v>14204</v>
          </cell>
          <cell r="I350" t="str">
            <v>湖北省随州市</v>
          </cell>
          <cell r="J350" t="str">
            <v>14204</v>
          </cell>
          <cell r="K350" t="str">
            <v>14204</v>
          </cell>
          <cell r="L350" t="str">
            <v>29</v>
          </cell>
          <cell r="M350" t="str">
            <v>女</v>
          </cell>
          <cell r="N350" t="str">
            <v>1990-07-20</v>
          </cell>
          <cell r="O350" t="str">
            <v>湖北广水</v>
          </cell>
          <cell r="P350" t="str">
            <v>汉族</v>
          </cell>
          <cell r="Q350" t="str">
            <v>群众</v>
          </cell>
          <cell r="R350" t="str">
            <v>大学专科</v>
          </cell>
          <cell r="S350" t="str">
            <v>无</v>
          </cell>
          <cell r="T350" t="str">
            <v>全日制</v>
          </cell>
          <cell r="U350" t="str">
            <v>2014-06-30</v>
          </cell>
          <cell r="V350" t="str">
            <v>武汉科技职业学院</v>
          </cell>
        </row>
        <row r="351">
          <cell r="B351" t="str">
            <v>熊心缘</v>
          </cell>
          <cell r="C351" t="str">
            <v>420983199308100024</v>
          </cell>
          <cell r="D351" t="str">
            <v>14204001003</v>
          </cell>
          <cell r="E351" t="str">
            <v>广水市人民法院</v>
          </cell>
          <cell r="F351" t="str">
            <v>214204011925</v>
          </cell>
          <cell r="G351" t="str">
            <v>55</v>
          </cell>
          <cell r="H351" t="str">
            <v>14204</v>
          </cell>
          <cell r="I351" t="str">
            <v>湖北省随州市</v>
          </cell>
          <cell r="J351" t="str">
            <v>14204</v>
          </cell>
          <cell r="K351" t="str">
            <v>14204</v>
          </cell>
          <cell r="L351" t="str">
            <v>26</v>
          </cell>
          <cell r="M351" t="str">
            <v>女</v>
          </cell>
          <cell r="N351" t="str">
            <v>1993-08-10</v>
          </cell>
          <cell r="O351" t="str">
            <v>湖北广水市</v>
          </cell>
          <cell r="P351" t="str">
            <v>汉族</v>
          </cell>
          <cell r="Q351" t="str">
            <v>群众</v>
          </cell>
          <cell r="R351" t="str">
            <v>大学专科</v>
          </cell>
          <cell r="S351" t="str">
            <v>无</v>
          </cell>
          <cell r="T351" t="str">
            <v>全日制</v>
          </cell>
          <cell r="U351" t="str">
            <v>2014-06-30</v>
          </cell>
          <cell r="V351" t="str">
            <v>江汉艺术职业学院</v>
          </cell>
        </row>
        <row r="352">
          <cell r="B352" t="str">
            <v>陈小露</v>
          </cell>
          <cell r="C352" t="str">
            <v>421381198801021443</v>
          </cell>
          <cell r="D352" t="str">
            <v>14204001003</v>
          </cell>
          <cell r="E352" t="str">
            <v>广水市人民法院</v>
          </cell>
          <cell r="F352" t="str">
            <v>214204012613</v>
          </cell>
          <cell r="G352" t="str">
            <v>55</v>
          </cell>
          <cell r="H352" t="str">
            <v>14204</v>
          </cell>
          <cell r="I352" t="str">
            <v>湖北省随州市</v>
          </cell>
          <cell r="J352" t="str">
            <v>14204</v>
          </cell>
          <cell r="K352" t="str">
            <v>14204</v>
          </cell>
          <cell r="L352" t="str">
            <v>32</v>
          </cell>
          <cell r="M352" t="str">
            <v>女</v>
          </cell>
          <cell r="N352" t="str">
            <v>1988-01-02</v>
          </cell>
          <cell r="O352" t="str">
            <v>湖北省广水市</v>
          </cell>
          <cell r="P352" t="str">
            <v>汉族</v>
          </cell>
          <cell r="Q352" t="str">
            <v>群众</v>
          </cell>
          <cell r="R352" t="str">
            <v>大学专科</v>
          </cell>
          <cell r="S352" t="str">
            <v>无</v>
          </cell>
          <cell r="T352" t="str">
            <v>全日制</v>
          </cell>
          <cell r="U352" t="str">
            <v>2018-12-30</v>
          </cell>
          <cell r="V352" t="str">
            <v>武汉商贸职业学院</v>
          </cell>
        </row>
        <row r="353">
          <cell r="B353" t="str">
            <v>张立</v>
          </cell>
          <cell r="C353" t="str">
            <v>421381199108179415</v>
          </cell>
          <cell r="D353" t="str">
            <v>14204001003</v>
          </cell>
          <cell r="E353" t="str">
            <v>广水市人民法院</v>
          </cell>
          <cell r="F353" t="str">
            <v>214204012701</v>
          </cell>
          <cell r="G353" t="str">
            <v>55</v>
          </cell>
          <cell r="H353" t="str">
            <v>14204</v>
          </cell>
          <cell r="I353" t="str">
            <v>湖北省随州市</v>
          </cell>
          <cell r="J353" t="str">
            <v>14204</v>
          </cell>
          <cell r="K353" t="str">
            <v>14204</v>
          </cell>
          <cell r="L353" t="str">
            <v>28</v>
          </cell>
          <cell r="M353" t="str">
            <v>男</v>
          </cell>
          <cell r="N353" t="str">
            <v>1991-08-17</v>
          </cell>
          <cell r="O353" t="str">
            <v>湖北省广水市</v>
          </cell>
          <cell r="P353" t="str">
            <v>汉族</v>
          </cell>
          <cell r="Q353" t="str">
            <v>群众</v>
          </cell>
          <cell r="R353" t="str">
            <v>大学专科</v>
          </cell>
          <cell r="S353" t="str">
            <v>无</v>
          </cell>
          <cell r="T353" t="str">
            <v>全日制</v>
          </cell>
          <cell r="U353" t="str">
            <v>2014-06-30</v>
          </cell>
          <cell r="V353" t="str">
            <v>武汉民政职业学院</v>
          </cell>
        </row>
        <row r="354">
          <cell r="B354" t="str">
            <v>李广军</v>
          </cell>
          <cell r="C354" t="str">
            <v>421381199003018156</v>
          </cell>
          <cell r="D354" t="str">
            <v>14204001003</v>
          </cell>
          <cell r="E354" t="str">
            <v>广水市人民法院</v>
          </cell>
          <cell r="F354" t="str">
            <v>214204011608</v>
          </cell>
          <cell r="G354" t="str">
            <v>54</v>
          </cell>
          <cell r="H354" t="str">
            <v>14204</v>
          </cell>
          <cell r="I354" t="str">
            <v>湖北省随州市</v>
          </cell>
          <cell r="J354" t="str">
            <v>14204</v>
          </cell>
          <cell r="K354" t="str">
            <v>14204</v>
          </cell>
          <cell r="L354" t="str">
            <v>30</v>
          </cell>
          <cell r="M354" t="str">
            <v>男</v>
          </cell>
          <cell r="N354" t="str">
            <v>1990-03-01</v>
          </cell>
          <cell r="O354" t="str">
            <v>湖北广水</v>
          </cell>
          <cell r="P354" t="str">
            <v>汉族</v>
          </cell>
          <cell r="Q354" t="str">
            <v>共青团员</v>
          </cell>
          <cell r="R354" t="str">
            <v>大学本科</v>
          </cell>
          <cell r="S354" t="str">
            <v>学士</v>
          </cell>
          <cell r="T354" t="str">
            <v>全日制</v>
          </cell>
          <cell r="U354" t="str">
            <v>2014-06-05</v>
          </cell>
          <cell r="V354" t="str">
            <v>湖北工程学院</v>
          </cell>
        </row>
        <row r="355">
          <cell r="B355" t="str">
            <v>陈星茹</v>
          </cell>
          <cell r="C355" t="str">
            <v>420983199905140040</v>
          </cell>
          <cell r="D355" t="str">
            <v>14204001003</v>
          </cell>
          <cell r="E355" t="str">
            <v>广水市人民法院</v>
          </cell>
          <cell r="F355" t="str">
            <v>214204011828</v>
          </cell>
          <cell r="G355" t="str">
            <v>54</v>
          </cell>
          <cell r="H355" t="str">
            <v>14204</v>
          </cell>
          <cell r="I355" t="str">
            <v>湖北省随州市</v>
          </cell>
          <cell r="J355" t="str">
            <v>14204</v>
          </cell>
          <cell r="K355" t="str">
            <v>14204</v>
          </cell>
          <cell r="L355" t="str">
            <v>21</v>
          </cell>
          <cell r="M355" t="str">
            <v>女</v>
          </cell>
          <cell r="N355" t="str">
            <v>1999-05-14</v>
          </cell>
          <cell r="O355" t="str">
            <v>湖北随州</v>
          </cell>
          <cell r="P355" t="str">
            <v>汉族</v>
          </cell>
          <cell r="Q355" t="str">
            <v>共青团员</v>
          </cell>
          <cell r="R355" t="str">
            <v>大学专科</v>
          </cell>
          <cell r="S355" t="str">
            <v>无</v>
          </cell>
          <cell r="T355" t="str">
            <v>全日制</v>
          </cell>
          <cell r="U355" t="str">
            <v>2019-06-30</v>
          </cell>
          <cell r="V355" t="str">
            <v>武汉生物工程学院</v>
          </cell>
        </row>
        <row r="356">
          <cell r="B356" t="str">
            <v>汪淼</v>
          </cell>
          <cell r="C356" t="str">
            <v>420983198810250023</v>
          </cell>
          <cell r="D356" t="str">
            <v>14204001003</v>
          </cell>
          <cell r="E356" t="str">
            <v>广水市人民法院</v>
          </cell>
          <cell r="F356" t="str">
            <v>214204012103</v>
          </cell>
          <cell r="G356" t="str">
            <v>54</v>
          </cell>
          <cell r="H356" t="str">
            <v>14204</v>
          </cell>
          <cell r="I356" t="str">
            <v>湖北省随州市</v>
          </cell>
          <cell r="J356" t="str">
            <v>14204</v>
          </cell>
          <cell r="K356" t="str">
            <v>14204</v>
          </cell>
          <cell r="L356" t="str">
            <v>31</v>
          </cell>
          <cell r="M356" t="str">
            <v>女</v>
          </cell>
          <cell r="N356" t="str">
            <v>1988-10-25</v>
          </cell>
          <cell r="O356" t="str">
            <v>湖北广水</v>
          </cell>
          <cell r="P356" t="str">
            <v>汉族</v>
          </cell>
          <cell r="Q356" t="str">
            <v>群众</v>
          </cell>
          <cell r="R356" t="str">
            <v>大学专科</v>
          </cell>
          <cell r="S356" t="str">
            <v>无</v>
          </cell>
          <cell r="T356" t="str">
            <v>全日制</v>
          </cell>
          <cell r="U356" t="str">
            <v>2009-06-30</v>
          </cell>
          <cell r="V356" t="str">
            <v>长江职业学院</v>
          </cell>
        </row>
        <row r="357">
          <cell r="B357" t="str">
            <v>熊梦玲</v>
          </cell>
          <cell r="C357" t="str">
            <v>42098319910915402X</v>
          </cell>
          <cell r="D357" t="str">
            <v>14204001003</v>
          </cell>
          <cell r="E357" t="str">
            <v>广水市人民法院</v>
          </cell>
          <cell r="F357" t="str">
            <v>214204012630</v>
          </cell>
          <cell r="G357" t="str">
            <v>54</v>
          </cell>
          <cell r="H357" t="str">
            <v>14204</v>
          </cell>
          <cell r="I357" t="str">
            <v>湖北省随州市</v>
          </cell>
          <cell r="J357" t="str">
            <v>14204</v>
          </cell>
          <cell r="K357" t="str">
            <v>14204</v>
          </cell>
          <cell r="L357" t="str">
            <v>28</v>
          </cell>
          <cell r="M357" t="str">
            <v>女</v>
          </cell>
          <cell r="N357" t="str">
            <v>1991-09-15</v>
          </cell>
          <cell r="O357" t="str">
            <v>湖北省广水市</v>
          </cell>
          <cell r="P357" t="str">
            <v>汉族</v>
          </cell>
          <cell r="Q357" t="str">
            <v>中共党员(预备党员)</v>
          </cell>
          <cell r="R357" t="str">
            <v>大学本科</v>
          </cell>
          <cell r="S357" t="str">
            <v>学士</v>
          </cell>
          <cell r="T357" t="str">
            <v>全日制</v>
          </cell>
          <cell r="U357" t="str">
            <v>2015-06-30</v>
          </cell>
          <cell r="V357" t="str">
            <v>湖北工业大学</v>
          </cell>
        </row>
        <row r="358">
          <cell r="B358" t="str">
            <v>易定一</v>
          </cell>
          <cell r="C358" t="str">
            <v>421381199403150033</v>
          </cell>
          <cell r="D358" t="str">
            <v>14204001003</v>
          </cell>
          <cell r="E358" t="str">
            <v>广水市人民法院</v>
          </cell>
          <cell r="F358" t="str">
            <v>214204011630</v>
          </cell>
          <cell r="G358" t="str">
            <v>53</v>
          </cell>
          <cell r="H358" t="str">
            <v>14204</v>
          </cell>
          <cell r="I358" t="str">
            <v>湖北省随州市</v>
          </cell>
          <cell r="J358" t="str">
            <v>14204</v>
          </cell>
          <cell r="K358" t="str">
            <v>14204</v>
          </cell>
          <cell r="L358" t="str">
            <v>26</v>
          </cell>
          <cell r="M358" t="str">
            <v>男</v>
          </cell>
          <cell r="N358" t="str">
            <v>1994-03-15</v>
          </cell>
          <cell r="O358" t="str">
            <v>湖北省广水市</v>
          </cell>
          <cell r="P358" t="str">
            <v>汉族</v>
          </cell>
          <cell r="Q358" t="str">
            <v>中共党员(预备党员)</v>
          </cell>
          <cell r="R358" t="str">
            <v>大学专科</v>
          </cell>
          <cell r="S358" t="str">
            <v>无</v>
          </cell>
          <cell r="T358" t="str">
            <v>全日制</v>
          </cell>
          <cell r="U358" t="str">
            <v>2016-07-01</v>
          </cell>
          <cell r="V358" t="str">
            <v>武汉市商贸职业学院</v>
          </cell>
        </row>
        <row r="359">
          <cell r="B359" t="str">
            <v>龚妮</v>
          </cell>
          <cell r="C359" t="str">
            <v>421381199302260022</v>
          </cell>
          <cell r="D359" t="str">
            <v>14204001003</v>
          </cell>
          <cell r="E359" t="str">
            <v>广水市人民法院</v>
          </cell>
          <cell r="F359" t="str">
            <v>214204011806</v>
          </cell>
          <cell r="G359" t="str">
            <v>52</v>
          </cell>
          <cell r="H359" t="str">
            <v>14204</v>
          </cell>
          <cell r="I359" t="str">
            <v>湖北省随州市</v>
          </cell>
          <cell r="J359" t="str">
            <v>14204</v>
          </cell>
          <cell r="K359" t="str">
            <v>14204</v>
          </cell>
          <cell r="L359" t="str">
            <v>27</v>
          </cell>
          <cell r="M359" t="str">
            <v>女</v>
          </cell>
          <cell r="N359" t="str">
            <v>1993-02-26</v>
          </cell>
          <cell r="O359" t="str">
            <v>湖北省随州市</v>
          </cell>
          <cell r="P359" t="str">
            <v>汉族</v>
          </cell>
          <cell r="Q359" t="str">
            <v>中共党员(预备党员)</v>
          </cell>
          <cell r="R359" t="str">
            <v>大学专科</v>
          </cell>
          <cell r="S359" t="str">
            <v>无</v>
          </cell>
          <cell r="T359" t="str">
            <v>全日制</v>
          </cell>
          <cell r="U359" t="str">
            <v>2015-06-30</v>
          </cell>
          <cell r="V359" t="str">
            <v>中南财经政法大学武汉学院</v>
          </cell>
        </row>
        <row r="360">
          <cell r="B360" t="str">
            <v>吴丹萍</v>
          </cell>
          <cell r="C360" t="str">
            <v>420983198811207262</v>
          </cell>
          <cell r="D360" t="str">
            <v>14204001003</v>
          </cell>
          <cell r="E360" t="str">
            <v>广水市人民法院</v>
          </cell>
          <cell r="F360" t="str">
            <v>214204012019</v>
          </cell>
          <cell r="G360" t="str">
            <v>52</v>
          </cell>
          <cell r="H360" t="str">
            <v>14204</v>
          </cell>
          <cell r="I360" t="str">
            <v>湖北省随州市</v>
          </cell>
          <cell r="J360" t="str">
            <v>14204</v>
          </cell>
          <cell r="K360" t="str">
            <v>14204</v>
          </cell>
          <cell r="L360" t="str">
            <v>31</v>
          </cell>
          <cell r="M360" t="str">
            <v>女</v>
          </cell>
          <cell r="N360" t="str">
            <v>1988-11-20</v>
          </cell>
          <cell r="O360" t="str">
            <v>湖北广水</v>
          </cell>
          <cell r="P360" t="str">
            <v>汉族</v>
          </cell>
          <cell r="Q360" t="str">
            <v>群众</v>
          </cell>
          <cell r="R360" t="str">
            <v>大学专科</v>
          </cell>
          <cell r="S360" t="str">
            <v>无</v>
          </cell>
          <cell r="T360" t="str">
            <v>全日制</v>
          </cell>
          <cell r="U360" t="str">
            <v>2010-06-30</v>
          </cell>
          <cell r="V360" t="str">
            <v>荆州教育学院</v>
          </cell>
        </row>
        <row r="361">
          <cell r="B361" t="str">
            <v>袁奇</v>
          </cell>
          <cell r="C361" t="str">
            <v>421381199503232124</v>
          </cell>
          <cell r="D361" t="str">
            <v>14204001003</v>
          </cell>
          <cell r="E361" t="str">
            <v>广水市人民法院</v>
          </cell>
          <cell r="F361" t="str">
            <v>214204012326</v>
          </cell>
          <cell r="G361" t="str">
            <v>52</v>
          </cell>
          <cell r="H361" t="str">
            <v>14204</v>
          </cell>
          <cell r="I361" t="str">
            <v>湖北省随州市</v>
          </cell>
          <cell r="J361" t="str">
            <v>14204</v>
          </cell>
          <cell r="K361" t="str">
            <v>14204</v>
          </cell>
          <cell r="L361" t="str">
            <v>25</v>
          </cell>
          <cell r="M361" t="str">
            <v>女</v>
          </cell>
          <cell r="N361" t="str">
            <v>1995-03-23</v>
          </cell>
          <cell r="O361" t="str">
            <v>湖北随州市广水市</v>
          </cell>
          <cell r="P361" t="str">
            <v>汉族</v>
          </cell>
          <cell r="Q361" t="str">
            <v>群众</v>
          </cell>
          <cell r="R361" t="str">
            <v>大学专科</v>
          </cell>
          <cell r="S361" t="str">
            <v>无</v>
          </cell>
          <cell r="T361" t="str">
            <v>全日制</v>
          </cell>
          <cell r="U361" t="str">
            <v>2016-06-30</v>
          </cell>
          <cell r="V361" t="str">
            <v>湖北城市建设职业技术学院</v>
          </cell>
        </row>
        <row r="362">
          <cell r="B362" t="str">
            <v>曹毅</v>
          </cell>
          <cell r="C362" t="str">
            <v>420983199412201757</v>
          </cell>
          <cell r="D362" t="str">
            <v>14204001003</v>
          </cell>
          <cell r="E362" t="str">
            <v>广水市人民法院</v>
          </cell>
          <cell r="F362" t="str">
            <v>214204012425</v>
          </cell>
          <cell r="G362" t="str">
            <v>52</v>
          </cell>
          <cell r="H362" t="str">
            <v>14204</v>
          </cell>
          <cell r="I362" t="str">
            <v>湖北省随州市</v>
          </cell>
          <cell r="J362" t="str">
            <v>14204</v>
          </cell>
          <cell r="K362" t="str">
            <v>14204</v>
          </cell>
          <cell r="L362" t="str">
            <v>25</v>
          </cell>
          <cell r="M362" t="str">
            <v>男</v>
          </cell>
          <cell r="N362" t="str">
            <v>1994-12-20</v>
          </cell>
          <cell r="O362" t="str">
            <v>湖北省随州市</v>
          </cell>
          <cell r="P362" t="str">
            <v>汉族</v>
          </cell>
          <cell r="Q362" t="str">
            <v>共青团员</v>
          </cell>
          <cell r="R362" t="str">
            <v>大学本科</v>
          </cell>
          <cell r="S362" t="str">
            <v>学士</v>
          </cell>
          <cell r="T362" t="str">
            <v>全日制</v>
          </cell>
          <cell r="U362" t="str">
            <v>2017-06-23</v>
          </cell>
          <cell r="V362" t="str">
            <v>湖北工程学院</v>
          </cell>
        </row>
        <row r="363">
          <cell r="B363" t="str">
            <v>程晶晶</v>
          </cell>
          <cell r="C363" t="str">
            <v>420983199110182829</v>
          </cell>
          <cell r="D363" t="str">
            <v>14204001003</v>
          </cell>
          <cell r="E363" t="str">
            <v>广水市人民法院</v>
          </cell>
          <cell r="F363" t="str">
            <v>214204012717</v>
          </cell>
          <cell r="G363" t="str">
            <v>52</v>
          </cell>
          <cell r="H363" t="str">
            <v>14204</v>
          </cell>
          <cell r="I363" t="str">
            <v>湖北省随州市</v>
          </cell>
          <cell r="J363" t="str">
            <v>14204</v>
          </cell>
          <cell r="K363" t="str">
            <v>14204</v>
          </cell>
          <cell r="L363" t="str">
            <v>28</v>
          </cell>
          <cell r="M363" t="str">
            <v>女</v>
          </cell>
          <cell r="N363" t="str">
            <v>1991-10-18</v>
          </cell>
          <cell r="O363" t="str">
            <v>湖北广水</v>
          </cell>
          <cell r="P363" t="str">
            <v>汉族</v>
          </cell>
          <cell r="Q363" t="str">
            <v>群众</v>
          </cell>
          <cell r="R363" t="str">
            <v>大学本科</v>
          </cell>
          <cell r="S363" t="str">
            <v>学士</v>
          </cell>
          <cell r="T363" t="str">
            <v>全日制</v>
          </cell>
          <cell r="U363" t="str">
            <v>2014-06-30</v>
          </cell>
          <cell r="V363" t="str">
            <v>湖北师范大学文理学院</v>
          </cell>
        </row>
        <row r="364">
          <cell r="B364" t="str">
            <v>陈欢</v>
          </cell>
          <cell r="C364" t="str">
            <v>421381199401203621</v>
          </cell>
          <cell r="D364" t="str">
            <v>14204001003</v>
          </cell>
          <cell r="E364" t="str">
            <v>广水市人民法院</v>
          </cell>
          <cell r="F364" t="str">
            <v>214204012903</v>
          </cell>
          <cell r="G364" t="str">
            <v>51</v>
          </cell>
          <cell r="H364" t="str">
            <v>14204</v>
          </cell>
          <cell r="I364" t="str">
            <v>湖北省随州市</v>
          </cell>
          <cell r="J364" t="str">
            <v>14204</v>
          </cell>
          <cell r="K364" t="str">
            <v>14204</v>
          </cell>
          <cell r="L364" t="str">
            <v>26</v>
          </cell>
          <cell r="M364" t="str">
            <v>女</v>
          </cell>
          <cell r="N364" t="str">
            <v>1994-01-20</v>
          </cell>
          <cell r="O364" t="str">
            <v>湖北随州广水</v>
          </cell>
          <cell r="P364" t="str">
            <v>汉族</v>
          </cell>
          <cell r="Q364" t="str">
            <v>共青团员</v>
          </cell>
          <cell r="R364" t="str">
            <v>大学专科</v>
          </cell>
          <cell r="S364" t="str">
            <v>无</v>
          </cell>
          <cell r="T364" t="str">
            <v>全日制</v>
          </cell>
          <cell r="U364" t="str">
            <v>2015-06-30</v>
          </cell>
          <cell r="V364" t="str">
            <v>长江职业学院</v>
          </cell>
        </row>
        <row r="365">
          <cell r="B365" t="str">
            <v>张甜甜</v>
          </cell>
          <cell r="C365" t="str">
            <v>421302199108244242</v>
          </cell>
          <cell r="D365" t="str">
            <v>14204001003</v>
          </cell>
          <cell r="E365" t="str">
            <v>广水市人民法院</v>
          </cell>
          <cell r="F365" t="str">
            <v>214204011603</v>
          </cell>
          <cell r="G365" t="str">
            <v>50</v>
          </cell>
          <cell r="H365" t="str">
            <v>14204</v>
          </cell>
          <cell r="I365" t="str">
            <v>湖北省随州市</v>
          </cell>
          <cell r="J365" t="str">
            <v>14204</v>
          </cell>
          <cell r="K365" t="str">
            <v>14204</v>
          </cell>
          <cell r="L365" t="str">
            <v>28</v>
          </cell>
          <cell r="M365" t="str">
            <v>女</v>
          </cell>
          <cell r="N365" t="str">
            <v>1991-08-24</v>
          </cell>
          <cell r="O365" t="str">
            <v>湖北随州</v>
          </cell>
          <cell r="P365" t="str">
            <v>汉族</v>
          </cell>
          <cell r="Q365" t="str">
            <v>群众</v>
          </cell>
          <cell r="R365" t="str">
            <v>大学专科</v>
          </cell>
          <cell r="S365" t="str">
            <v>无</v>
          </cell>
          <cell r="T365" t="str">
            <v>全日制</v>
          </cell>
          <cell r="U365" t="str">
            <v>2012-06-30</v>
          </cell>
          <cell r="V365" t="str">
            <v>湖北工业大学商贸学院</v>
          </cell>
        </row>
        <row r="366">
          <cell r="B366" t="str">
            <v>黄甜</v>
          </cell>
          <cell r="C366" t="str">
            <v>421381199512010021</v>
          </cell>
          <cell r="D366" t="str">
            <v>14204001003</v>
          </cell>
          <cell r="E366" t="str">
            <v>广水市人民法院</v>
          </cell>
          <cell r="F366" t="str">
            <v>214204011918</v>
          </cell>
          <cell r="G366" t="str">
            <v>50</v>
          </cell>
          <cell r="H366" t="str">
            <v>14204</v>
          </cell>
          <cell r="I366" t="str">
            <v>湖北省随州市</v>
          </cell>
          <cell r="J366" t="str">
            <v>14204</v>
          </cell>
          <cell r="K366" t="str">
            <v>14204</v>
          </cell>
          <cell r="L366" t="str">
            <v>24</v>
          </cell>
          <cell r="M366" t="str">
            <v>女</v>
          </cell>
          <cell r="N366" t="str">
            <v>1995-12-01</v>
          </cell>
          <cell r="O366" t="str">
            <v>湖北省广水市</v>
          </cell>
          <cell r="P366" t="str">
            <v>汉族</v>
          </cell>
          <cell r="Q366" t="str">
            <v>群众</v>
          </cell>
          <cell r="R366" t="str">
            <v>大学专科</v>
          </cell>
          <cell r="S366" t="str">
            <v>无</v>
          </cell>
          <cell r="T366" t="str">
            <v>全日制</v>
          </cell>
          <cell r="U366" t="str">
            <v>2017-06-30</v>
          </cell>
          <cell r="V366" t="str">
            <v>湖北职业技术学院</v>
          </cell>
        </row>
        <row r="367">
          <cell r="B367" t="str">
            <v>郑艳群</v>
          </cell>
          <cell r="C367" t="str">
            <v>42098319900613902X</v>
          </cell>
          <cell r="D367" t="str">
            <v>14204001003</v>
          </cell>
          <cell r="E367" t="str">
            <v>广水市人民法院</v>
          </cell>
          <cell r="F367" t="str">
            <v>214204012206</v>
          </cell>
          <cell r="G367" t="str">
            <v>50</v>
          </cell>
          <cell r="H367" t="str">
            <v>14204</v>
          </cell>
          <cell r="I367" t="str">
            <v>湖北省随州市</v>
          </cell>
          <cell r="J367" t="str">
            <v>14204</v>
          </cell>
          <cell r="K367" t="str">
            <v>14204</v>
          </cell>
          <cell r="L367" t="str">
            <v>30</v>
          </cell>
          <cell r="M367" t="str">
            <v>女</v>
          </cell>
          <cell r="N367" t="str">
            <v>1990-06-13</v>
          </cell>
          <cell r="O367" t="str">
            <v>湖北，随州</v>
          </cell>
          <cell r="P367" t="str">
            <v>汉族</v>
          </cell>
          <cell r="Q367" t="str">
            <v>共青团员</v>
          </cell>
          <cell r="R367" t="str">
            <v>大学专科</v>
          </cell>
          <cell r="S367" t="str">
            <v>无</v>
          </cell>
          <cell r="T367" t="str">
            <v>全日制</v>
          </cell>
          <cell r="U367" t="str">
            <v>2012-06-16</v>
          </cell>
          <cell r="V367" t="str">
            <v>湖北职业技术学院</v>
          </cell>
        </row>
        <row r="368">
          <cell r="B368" t="str">
            <v>刘子冉</v>
          </cell>
          <cell r="C368" t="str">
            <v>421381199704020013</v>
          </cell>
          <cell r="D368" t="str">
            <v>14204001003</v>
          </cell>
          <cell r="E368" t="str">
            <v>广水市人民法院</v>
          </cell>
          <cell r="F368" t="str">
            <v>214204012426</v>
          </cell>
          <cell r="G368" t="str">
            <v>50</v>
          </cell>
          <cell r="H368" t="str">
            <v>14204</v>
          </cell>
          <cell r="I368" t="str">
            <v>湖北省随州市</v>
          </cell>
          <cell r="J368" t="str">
            <v>14204</v>
          </cell>
          <cell r="K368" t="str">
            <v>14204</v>
          </cell>
          <cell r="L368" t="str">
            <v>23</v>
          </cell>
          <cell r="M368" t="str">
            <v>男</v>
          </cell>
          <cell r="N368" t="str">
            <v>1997-04-02</v>
          </cell>
          <cell r="O368" t="str">
            <v>湖北省广水市</v>
          </cell>
          <cell r="P368" t="str">
            <v>汉族</v>
          </cell>
          <cell r="Q368" t="str">
            <v>共青团员</v>
          </cell>
          <cell r="R368" t="str">
            <v>大学专科</v>
          </cell>
          <cell r="S368" t="str">
            <v>无</v>
          </cell>
          <cell r="T368" t="str">
            <v>全日制</v>
          </cell>
          <cell r="U368" t="str">
            <v>2018-06-30</v>
          </cell>
          <cell r="V368" t="str">
            <v>武汉东湖学院</v>
          </cell>
        </row>
        <row r="369">
          <cell r="B369" t="str">
            <v>熊雪萍</v>
          </cell>
          <cell r="C369" t="str">
            <v>421381199111207528</v>
          </cell>
          <cell r="D369" t="str">
            <v>14204001003</v>
          </cell>
          <cell r="E369" t="str">
            <v>广水市人民法院</v>
          </cell>
          <cell r="F369" t="str">
            <v>214204013028</v>
          </cell>
          <cell r="G369" t="str">
            <v>50</v>
          </cell>
          <cell r="H369" t="str">
            <v>14204</v>
          </cell>
          <cell r="I369" t="str">
            <v>湖北省随州市</v>
          </cell>
          <cell r="J369" t="str">
            <v>14204</v>
          </cell>
          <cell r="K369" t="str">
            <v>14204</v>
          </cell>
          <cell r="L369" t="str">
            <v>28</v>
          </cell>
          <cell r="M369" t="str">
            <v>女</v>
          </cell>
          <cell r="N369" t="str">
            <v>1991-11-20</v>
          </cell>
          <cell r="O369" t="str">
            <v>湖北省随州市广水市</v>
          </cell>
          <cell r="P369" t="str">
            <v>汉族</v>
          </cell>
          <cell r="Q369" t="str">
            <v>共青团员</v>
          </cell>
          <cell r="R369" t="str">
            <v>大学专科</v>
          </cell>
          <cell r="S369" t="str">
            <v>无</v>
          </cell>
          <cell r="T369" t="str">
            <v>全日制</v>
          </cell>
          <cell r="U369" t="str">
            <v>2014-06-30</v>
          </cell>
          <cell r="V369" t="str">
            <v>武汉大学医学职业技术学院</v>
          </cell>
        </row>
        <row r="370">
          <cell r="B370" t="str">
            <v>宋汶慧</v>
          </cell>
          <cell r="C370" t="str">
            <v>420983199709197824</v>
          </cell>
          <cell r="D370" t="str">
            <v>14204001003</v>
          </cell>
          <cell r="E370" t="str">
            <v>广水市人民法院</v>
          </cell>
          <cell r="F370" t="str">
            <v>214204012114</v>
          </cell>
          <cell r="G370" t="str">
            <v>49</v>
          </cell>
          <cell r="H370" t="str">
            <v>14204</v>
          </cell>
          <cell r="I370" t="str">
            <v>湖北省随州市</v>
          </cell>
          <cell r="J370" t="str">
            <v>14204</v>
          </cell>
          <cell r="K370" t="str">
            <v>14204</v>
          </cell>
          <cell r="L370" t="str">
            <v>22</v>
          </cell>
          <cell r="M370" t="str">
            <v>女</v>
          </cell>
          <cell r="N370" t="str">
            <v>1997-09-19</v>
          </cell>
          <cell r="O370" t="str">
            <v>湖北广水</v>
          </cell>
          <cell r="P370" t="str">
            <v>汉族</v>
          </cell>
          <cell r="Q370" t="str">
            <v>共青团员</v>
          </cell>
          <cell r="R370" t="str">
            <v>大学专科</v>
          </cell>
          <cell r="S370" t="str">
            <v>无</v>
          </cell>
          <cell r="T370" t="str">
            <v>全日制</v>
          </cell>
          <cell r="U370" t="str">
            <v>2018-07-01</v>
          </cell>
          <cell r="V370" t="str">
            <v>武汉商贸职业学院</v>
          </cell>
        </row>
        <row r="371">
          <cell r="B371" t="str">
            <v>高梦琪</v>
          </cell>
          <cell r="C371" t="str">
            <v>420983199408139225</v>
          </cell>
          <cell r="D371" t="str">
            <v>14204001003</v>
          </cell>
          <cell r="E371" t="str">
            <v>广水市人民法院</v>
          </cell>
          <cell r="F371" t="str">
            <v>214204012512</v>
          </cell>
          <cell r="G371" t="str">
            <v>49</v>
          </cell>
          <cell r="H371" t="str">
            <v>14204</v>
          </cell>
          <cell r="I371" t="str">
            <v>湖北省随州市</v>
          </cell>
          <cell r="J371" t="str">
            <v>14204</v>
          </cell>
          <cell r="K371" t="str">
            <v>14204</v>
          </cell>
          <cell r="L371" t="str">
            <v>25</v>
          </cell>
          <cell r="M371" t="str">
            <v>女</v>
          </cell>
          <cell r="N371" t="str">
            <v>1994-08-13</v>
          </cell>
          <cell r="O371" t="str">
            <v>湖北</v>
          </cell>
          <cell r="P371" t="str">
            <v>汉族</v>
          </cell>
          <cell r="Q371" t="str">
            <v>共青团员</v>
          </cell>
          <cell r="R371" t="str">
            <v>大学专科</v>
          </cell>
          <cell r="S371" t="str">
            <v>无</v>
          </cell>
          <cell r="T371" t="str">
            <v>全日制</v>
          </cell>
          <cell r="U371" t="str">
            <v>2015-06-30</v>
          </cell>
          <cell r="V371" t="str">
            <v>湖北生物科技职业学院</v>
          </cell>
        </row>
        <row r="372">
          <cell r="B372" t="str">
            <v>李卓纯</v>
          </cell>
          <cell r="C372" t="str">
            <v>420983198902177214</v>
          </cell>
          <cell r="D372" t="str">
            <v>14204001003</v>
          </cell>
          <cell r="E372" t="str">
            <v>广水市人民法院</v>
          </cell>
          <cell r="F372" t="str">
            <v>214204013024</v>
          </cell>
          <cell r="G372" t="str">
            <v>49</v>
          </cell>
          <cell r="H372" t="str">
            <v>14204</v>
          </cell>
          <cell r="I372" t="str">
            <v>湖北省随州市</v>
          </cell>
          <cell r="J372" t="str">
            <v>14204</v>
          </cell>
          <cell r="K372" t="str">
            <v>14204</v>
          </cell>
          <cell r="L372" t="str">
            <v>31</v>
          </cell>
          <cell r="M372" t="str">
            <v>男</v>
          </cell>
          <cell r="N372" t="str">
            <v>1989-02-17</v>
          </cell>
          <cell r="O372" t="str">
            <v>湖北广水</v>
          </cell>
          <cell r="P372" t="str">
            <v>汉族</v>
          </cell>
          <cell r="Q372" t="str">
            <v>中共党员(预备党员)</v>
          </cell>
          <cell r="R372" t="str">
            <v>大学专科</v>
          </cell>
          <cell r="S372" t="str">
            <v>无</v>
          </cell>
          <cell r="T372" t="str">
            <v>全日制</v>
          </cell>
          <cell r="U372" t="str">
            <v>2010-06-30</v>
          </cell>
          <cell r="V372" t="str">
            <v>武汉船舶职业技术学院</v>
          </cell>
        </row>
        <row r="373">
          <cell r="B373" t="str">
            <v>丁莉</v>
          </cell>
          <cell r="C373" t="str">
            <v>420983198507220024</v>
          </cell>
          <cell r="D373" t="str">
            <v>14204001003</v>
          </cell>
          <cell r="E373" t="str">
            <v>广水市人民法院</v>
          </cell>
          <cell r="F373" t="str">
            <v>214204012210</v>
          </cell>
          <cell r="G373" t="str">
            <v>48</v>
          </cell>
          <cell r="H373" t="str">
            <v>14204</v>
          </cell>
          <cell r="I373" t="str">
            <v>湖北省随州市</v>
          </cell>
          <cell r="J373" t="str">
            <v>14204</v>
          </cell>
          <cell r="K373" t="str">
            <v>14204</v>
          </cell>
          <cell r="L373" t="str">
            <v>34</v>
          </cell>
          <cell r="M373" t="str">
            <v>女</v>
          </cell>
          <cell r="N373" t="str">
            <v>1985-07-22</v>
          </cell>
          <cell r="O373" t="str">
            <v xml:space="preserve">湖北省随州广水市 </v>
          </cell>
          <cell r="P373" t="str">
            <v>汉族</v>
          </cell>
          <cell r="Q373" t="str">
            <v>共青团员</v>
          </cell>
          <cell r="R373" t="str">
            <v>大学专科</v>
          </cell>
          <cell r="S373" t="str">
            <v>无</v>
          </cell>
          <cell r="T373" t="str">
            <v>全日制</v>
          </cell>
          <cell r="U373" t="str">
            <v>2007-07-02</v>
          </cell>
          <cell r="V373" t="str">
            <v>武汉市生物工程学院</v>
          </cell>
        </row>
        <row r="374">
          <cell r="B374" t="str">
            <v>周谨</v>
          </cell>
          <cell r="C374" t="str">
            <v>421381199309017543</v>
          </cell>
          <cell r="D374" t="str">
            <v>14204001003</v>
          </cell>
          <cell r="E374" t="str">
            <v>广水市人民法院</v>
          </cell>
          <cell r="F374" t="str">
            <v>214204012513</v>
          </cell>
          <cell r="G374" t="str">
            <v>48</v>
          </cell>
          <cell r="H374" t="str">
            <v>14204</v>
          </cell>
          <cell r="I374" t="str">
            <v>湖北省随州市</v>
          </cell>
          <cell r="J374" t="str">
            <v>14204</v>
          </cell>
          <cell r="K374" t="str">
            <v>14204</v>
          </cell>
          <cell r="L374" t="str">
            <v>26</v>
          </cell>
          <cell r="M374" t="str">
            <v>女</v>
          </cell>
          <cell r="N374" t="str">
            <v>1993-09-01</v>
          </cell>
          <cell r="O374" t="str">
            <v>湖北广水</v>
          </cell>
          <cell r="P374" t="str">
            <v>汉族</v>
          </cell>
          <cell r="Q374" t="str">
            <v>共青团员</v>
          </cell>
          <cell r="R374" t="str">
            <v>大学专科</v>
          </cell>
          <cell r="S374" t="str">
            <v>无</v>
          </cell>
          <cell r="T374" t="str">
            <v>全日制</v>
          </cell>
          <cell r="U374" t="str">
            <v>2016-06-30</v>
          </cell>
          <cell r="V374" t="str">
            <v>武汉船舶职业技术学院</v>
          </cell>
        </row>
        <row r="375">
          <cell r="B375" t="str">
            <v>刘一维</v>
          </cell>
          <cell r="C375" t="str">
            <v>420983199201119569</v>
          </cell>
          <cell r="D375" t="str">
            <v>14204001003</v>
          </cell>
          <cell r="E375" t="str">
            <v>广水市人民法院</v>
          </cell>
          <cell r="F375" t="str">
            <v>214204013004</v>
          </cell>
          <cell r="G375" t="str">
            <v>48</v>
          </cell>
          <cell r="H375" t="str">
            <v>14204</v>
          </cell>
          <cell r="I375" t="str">
            <v>湖北省随州市</v>
          </cell>
          <cell r="J375" t="str">
            <v>14204</v>
          </cell>
          <cell r="K375" t="str">
            <v>14204</v>
          </cell>
          <cell r="L375" t="str">
            <v>28</v>
          </cell>
          <cell r="M375" t="str">
            <v>女</v>
          </cell>
          <cell r="N375" t="str">
            <v>1992-01-11</v>
          </cell>
          <cell r="O375" t="str">
            <v>湖北省广水市</v>
          </cell>
          <cell r="P375" t="str">
            <v>汉族</v>
          </cell>
          <cell r="Q375" t="str">
            <v>共青团员</v>
          </cell>
          <cell r="R375" t="str">
            <v>大学本科</v>
          </cell>
          <cell r="S375" t="str">
            <v>学士</v>
          </cell>
          <cell r="T375" t="str">
            <v>全日制</v>
          </cell>
          <cell r="U375" t="str">
            <v>2013-06-30</v>
          </cell>
          <cell r="V375" t="str">
            <v>华中农业大学楚天学院</v>
          </cell>
        </row>
        <row r="376">
          <cell r="B376" t="str">
            <v>胡珊</v>
          </cell>
          <cell r="C376" t="str">
            <v>420983199709109580</v>
          </cell>
          <cell r="D376" t="str">
            <v>14204001003</v>
          </cell>
          <cell r="E376" t="str">
            <v>广水市人民法院</v>
          </cell>
          <cell r="F376" t="str">
            <v>214204012011</v>
          </cell>
          <cell r="G376" t="str">
            <v>47</v>
          </cell>
          <cell r="H376" t="str">
            <v>14204</v>
          </cell>
          <cell r="I376" t="str">
            <v>湖北省随州市</v>
          </cell>
          <cell r="J376" t="str">
            <v>14204</v>
          </cell>
          <cell r="K376" t="str">
            <v>14204</v>
          </cell>
          <cell r="L376" t="str">
            <v>22</v>
          </cell>
          <cell r="M376" t="str">
            <v>女</v>
          </cell>
          <cell r="N376" t="str">
            <v>1997-09-10</v>
          </cell>
          <cell r="O376" t="str">
            <v>湖北广水</v>
          </cell>
          <cell r="P376" t="str">
            <v>汉族</v>
          </cell>
          <cell r="Q376" t="str">
            <v>共青团员</v>
          </cell>
          <cell r="R376" t="str">
            <v>大学专科</v>
          </cell>
          <cell r="S376" t="str">
            <v>无</v>
          </cell>
          <cell r="T376" t="str">
            <v>全日制</v>
          </cell>
          <cell r="U376" t="str">
            <v>2015-12-30</v>
          </cell>
          <cell r="V376" t="str">
            <v>湖北广播电视大学</v>
          </cell>
        </row>
        <row r="377">
          <cell r="B377" t="str">
            <v>李泉辰</v>
          </cell>
          <cell r="C377" t="str">
            <v>421381198809230055</v>
          </cell>
          <cell r="D377" t="str">
            <v>14204001003</v>
          </cell>
          <cell r="E377" t="str">
            <v>广水市人民法院</v>
          </cell>
          <cell r="F377" t="str">
            <v>214204012216</v>
          </cell>
          <cell r="G377" t="str">
            <v>47</v>
          </cell>
          <cell r="H377" t="str">
            <v>14204</v>
          </cell>
          <cell r="I377" t="str">
            <v>湖北省随州市</v>
          </cell>
          <cell r="J377" t="str">
            <v>14204</v>
          </cell>
          <cell r="K377" t="str">
            <v>14204</v>
          </cell>
          <cell r="L377" t="str">
            <v>31</v>
          </cell>
          <cell r="M377" t="str">
            <v>男</v>
          </cell>
          <cell r="N377" t="str">
            <v>1988-09-23</v>
          </cell>
          <cell r="O377" t="str">
            <v>湖北广水</v>
          </cell>
          <cell r="P377" t="str">
            <v>汉族</v>
          </cell>
          <cell r="Q377" t="str">
            <v>共青团员</v>
          </cell>
          <cell r="R377" t="str">
            <v>大学专科</v>
          </cell>
          <cell r="S377" t="str">
            <v>无</v>
          </cell>
          <cell r="T377" t="str">
            <v>全日制</v>
          </cell>
          <cell r="U377" t="str">
            <v>2010-07-07</v>
          </cell>
          <cell r="V377" t="str">
            <v>福州软件职业技术学院</v>
          </cell>
        </row>
        <row r="378">
          <cell r="B378" t="str">
            <v>黄巧珍</v>
          </cell>
          <cell r="C378" t="str">
            <v>420983198802103648</v>
          </cell>
          <cell r="D378" t="str">
            <v>14204001003</v>
          </cell>
          <cell r="E378" t="str">
            <v>广水市人民法院</v>
          </cell>
          <cell r="F378" t="str">
            <v>214204012415</v>
          </cell>
          <cell r="G378" t="str">
            <v>47</v>
          </cell>
          <cell r="H378" t="str">
            <v>14204</v>
          </cell>
          <cell r="I378" t="str">
            <v>湖北省随州市</v>
          </cell>
          <cell r="J378" t="str">
            <v>14204</v>
          </cell>
          <cell r="K378" t="str">
            <v>14204</v>
          </cell>
          <cell r="L378" t="str">
            <v>32</v>
          </cell>
          <cell r="M378" t="str">
            <v>女</v>
          </cell>
          <cell r="N378" t="str">
            <v>1988-02-10</v>
          </cell>
          <cell r="O378" t="str">
            <v>湖北随州</v>
          </cell>
          <cell r="P378" t="str">
            <v>汉族</v>
          </cell>
          <cell r="Q378" t="str">
            <v>共青团员</v>
          </cell>
          <cell r="R378" t="str">
            <v>大学专科</v>
          </cell>
          <cell r="S378" t="str">
            <v>无</v>
          </cell>
          <cell r="T378" t="str">
            <v>全日制</v>
          </cell>
          <cell r="U378" t="str">
            <v>2009-07-05</v>
          </cell>
          <cell r="V378" t="str">
            <v>湖北大学职业技术学院</v>
          </cell>
        </row>
        <row r="379">
          <cell r="B379" t="str">
            <v>余锦海</v>
          </cell>
          <cell r="C379" t="str">
            <v>440233199905062056</v>
          </cell>
          <cell r="D379" t="str">
            <v>14204001003</v>
          </cell>
          <cell r="E379" t="str">
            <v>广水市人民法院</v>
          </cell>
          <cell r="F379" t="str">
            <v>214204012509</v>
          </cell>
          <cell r="G379" t="str">
            <v>47</v>
          </cell>
          <cell r="H379" t="str">
            <v>14204</v>
          </cell>
          <cell r="I379" t="str">
            <v>湖北省随州市</v>
          </cell>
          <cell r="J379" t="str">
            <v>14204</v>
          </cell>
          <cell r="K379" t="str">
            <v>14204</v>
          </cell>
          <cell r="L379" t="str">
            <v>21</v>
          </cell>
          <cell r="M379" t="str">
            <v>男</v>
          </cell>
          <cell r="N379" t="str">
            <v>1999-05-06</v>
          </cell>
          <cell r="O379" t="str">
            <v>广东韶关</v>
          </cell>
          <cell r="P379" t="str">
            <v>汉族</v>
          </cell>
          <cell r="Q379" t="str">
            <v>共青团员</v>
          </cell>
          <cell r="R379" t="str">
            <v>大学专科</v>
          </cell>
          <cell r="S379" t="str">
            <v>无</v>
          </cell>
          <cell r="T379" t="str">
            <v>全日制</v>
          </cell>
          <cell r="U379" t="str">
            <v>2020-07-18</v>
          </cell>
          <cell r="V379" t="str">
            <v>广州南洋理工职业学院</v>
          </cell>
        </row>
        <row r="380">
          <cell r="B380" t="str">
            <v>王欢</v>
          </cell>
          <cell r="C380" t="str">
            <v>420983199104090063</v>
          </cell>
          <cell r="D380" t="str">
            <v>14204001003</v>
          </cell>
          <cell r="E380" t="str">
            <v>广水市人民法院</v>
          </cell>
          <cell r="F380" t="str">
            <v>214204011905</v>
          </cell>
          <cell r="G380" t="str">
            <v>46</v>
          </cell>
          <cell r="H380" t="str">
            <v>14204</v>
          </cell>
          <cell r="I380" t="str">
            <v>湖北省随州市</v>
          </cell>
          <cell r="J380" t="str">
            <v>14204</v>
          </cell>
          <cell r="K380" t="str">
            <v>14204</v>
          </cell>
          <cell r="L380" t="str">
            <v>29</v>
          </cell>
          <cell r="M380" t="str">
            <v>女</v>
          </cell>
          <cell r="N380" t="str">
            <v>1991-04-09</v>
          </cell>
          <cell r="O380" t="str">
            <v>湖北省广水市</v>
          </cell>
          <cell r="P380" t="str">
            <v>汉族</v>
          </cell>
          <cell r="Q380" t="str">
            <v>共青团员</v>
          </cell>
          <cell r="R380" t="str">
            <v>大学本科</v>
          </cell>
          <cell r="S380" t="str">
            <v>学士</v>
          </cell>
          <cell r="T380" t="str">
            <v>全日制</v>
          </cell>
          <cell r="U380" t="str">
            <v>2013-06-30</v>
          </cell>
          <cell r="V380" t="str">
            <v>华中师范大学汉口分校</v>
          </cell>
        </row>
        <row r="381">
          <cell r="B381" t="str">
            <v>郑佩雪</v>
          </cell>
          <cell r="C381" t="str">
            <v>42098319880413902X</v>
          </cell>
          <cell r="D381" t="str">
            <v>14204001003</v>
          </cell>
          <cell r="E381" t="str">
            <v>广水市人民法院</v>
          </cell>
          <cell r="F381" t="str">
            <v>214204012616</v>
          </cell>
          <cell r="G381" t="str">
            <v>46</v>
          </cell>
          <cell r="H381" t="str">
            <v>14204</v>
          </cell>
          <cell r="I381" t="str">
            <v>湖北省随州市</v>
          </cell>
          <cell r="J381" t="str">
            <v>14204</v>
          </cell>
          <cell r="K381" t="str">
            <v>14204</v>
          </cell>
          <cell r="L381" t="str">
            <v>32</v>
          </cell>
          <cell r="M381" t="str">
            <v>女</v>
          </cell>
          <cell r="N381" t="str">
            <v>1988-04-13</v>
          </cell>
          <cell r="O381" t="str">
            <v>湖北广水</v>
          </cell>
          <cell r="P381" t="str">
            <v>汉族</v>
          </cell>
          <cell r="Q381" t="str">
            <v>共青团员</v>
          </cell>
          <cell r="R381" t="str">
            <v>大学本科</v>
          </cell>
          <cell r="S381" t="str">
            <v>无</v>
          </cell>
          <cell r="T381" t="str">
            <v>全日制</v>
          </cell>
          <cell r="U381" t="str">
            <v>2014-01-15</v>
          </cell>
          <cell r="V381" t="str">
            <v>中央广播电视大学</v>
          </cell>
        </row>
        <row r="382">
          <cell r="B382" t="str">
            <v>温新</v>
          </cell>
          <cell r="C382" t="str">
            <v>421381199201090052</v>
          </cell>
          <cell r="D382" t="str">
            <v>14204001003</v>
          </cell>
          <cell r="E382" t="str">
            <v>广水市人民法院</v>
          </cell>
          <cell r="F382" t="str">
            <v>214204013010</v>
          </cell>
          <cell r="G382" t="str">
            <v>45</v>
          </cell>
          <cell r="H382" t="str">
            <v>14204</v>
          </cell>
          <cell r="I382" t="str">
            <v>湖北省随州市</v>
          </cell>
          <cell r="J382" t="str">
            <v>14204</v>
          </cell>
          <cell r="K382" t="str">
            <v>14204</v>
          </cell>
          <cell r="L382" t="str">
            <v>28</v>
          </cell>
          <cell r="M382" t="str">
            <v>男</v>
          </cell>
          <cell r="N382" t="str">
            <v>1992-01-09</v>
          </cell>
          <cell r="O382" t="str">
            <v>湖北省广水市</v>
          </cell>
          <cell r="P382" t="str">
            <v>汉族</v>
          </cell>
          <cell r="Q382" t="str">
            <v>共青团员</v>
          </cell>
          <cell r="R382" t="str">
            <v>大学专科</v>
          </cell>
          <cell r="S382" t="str">
            <v>学士</v>
          </cell>
          <cell r="T382" t="str">
            <v>全日制</v>
          </cell>
          <cell r="U382" t="str">
            <v>2014-06-06</v>
          </cell>
          <cell r="V382" t="str">
            <v>湖北职业技术学院</v>
          </cell>
        </row>
        <row r="383">
          <cell r="B383" t="str">
            <v>蔡瑞毅</v>
          </cell>
          <cell r="C383" t="str">
            <v>421381199801200016</v>
          </cell>
          <cell r="D383" t="str">
            <v>14204001003</v>
          </cell>
          <cell r="E383" t="str">
            <v>广水市人民法院</v>
          </cell>
          <cell r="F383" t="str">
            <v>214204012205</v>
          </cell>
          <cell r="G383" t="str">
            <v>42</v>
          </cell>
          <cell r="H383" t="str">
            <v>14204</v>
          </cell>
          <cell r="I383" t="str">
            <v>湖北省随州市</v>
          </cell>
          <cell r="J383" t="str">
            <v>14204</v>
          </cell>
          <cell r="K383" t="str">
            <v>14204</v>
          </cell>
          <cell r="L383" t="str">
            <v>22</v>
          </cell>
          <cell r="M383" t="str">
            <v>男</v>
          </cell>
          <cell r="N383" t="str">
            <v>1998-01-20</v>
          </cell>
          <cell r="O383" t="str">
            <v>湖北省广水市</v>
          </cell>
          <cell r="P383" t="str">
            <v>汉族</v>
          </cell>
          <cell r="Q383" t="str">
            <v>群众</v>
          </cell>
          <cell r="R383" t="str">
            <v>大学专科</v>
          </cell>
          <cell r="S383" t="str">
            <v>无</v>
          </cell>
          <cell r="T383" t="str">
            <v>全日制</v>
          </cell>
          <cell r="U383" t="str">
            <v>2020-07-01</v>
          </cell>
          <cell r="V383" t="str">
            <v>武昌职业学院</v>
          </cell>
        </row>
        <row r="384">
          <cell r="B384" t="str">
            <v>卢娇</v>
          </cell>
          <cell r="C384" t="str">
            <v>421381198910167601</v>
          </cell>
          <cell r="D384" t="str">
            <v>14204001003</v>
          </cell>
          <cell r="E384" t="str">
            <v>广水市人民法院</v>
          </cell>
          <cell r="F384" t="str">
            <v>214204012620</v>
          </cell>
          <cell r="G384" t="str">
            <v>42</v>
          </cell>
          <cell r="H384" t="str">
            <v>14204</v>
          </cell>
          <cell r="I384" t="str">
            <v>湖北省随州市</v>
          </cell>
          <cell r="J384" t="str">
            <v>14204</v>
          </cell>
          <cell r="K384" t="str">
            <v>14204</v>
          </cell>
          <cell r="L384" t="str">
            <v>30</v>
          </cell>
          <cell r="M384" t="str">
            <v>女</v>
          </cell>
          <cell r="N384" t="str">
            <v>1989-10-16</v>
          </cell>
          <cell r="O384" t="str">
            <v>湖北省广水市</v>
          </cell>
          <cell r="P384" t="str">
            <v>汉族</v>
          </cell>
          <cell r="Q384" t="str">
            <v>共青团员</v>
          </cell>
          <cell r="R384" t="str">
            <v>大学专科</v>
          </cell>
          <cell r="S384" t="str">
            <v>无</v>
          </cell>
          <cell r="T384" t="str">
            <v>全日制</v>
          </cell>
          <cell r="U384" t="str">
            <v>2011-07-10</v>
          </cell>
          <cell r="V384" t="str">
            <v>孝感学院新技术学院</v>
          </cell>
        </row>
        <row r="385">
          <cell r="B385" t="str">
            <v>熊宇成</v>
          </cell>
          <cell r="C385" t="str">
            <v>420983199410170045</v>
          </cell>
          <cell r="D385" t="str">
            <v>14204001003</v>
          </cell>
          <cell r="E385" t="str">
            <v>广水市人民法院</v>
          </cell>
          <cell r="F385" t="str">
            <v>214204012217</v>
          </cell>
          <cell r="G385" t="str">
            <v>41</v>
          </cell>
          <cell r="H385" t="str">
            <v>14204</v>
          </cell>
          <cell r="I385" t="str">
            <v>湖北省随州市</v>
          </cell>
          <cell r="J385" t="str">
            <v>14204</v>
          </cell>
          <cell r="K385" t="str">
            <v>14204</v>
          </cell>
          <cell r="L385" t="str">
            <v>25</v>
          </cell>
          <cell r="M385" t="str">
            <v>女</v>
          </cell>
          <cell r="N385" t="str">
            <v>1994-10-17</v>
          </cell>
          <cell r="O385" t="str">
            <v>湖北随州</v>
          </cell>
          <cell r="P385" t="str">
            <v>汉族</v>
          </cell>
          <cell r="Q385" t="str">
            <v>共青团员</v>
          </cell>
          <cell r="R385" t="str">
            <v>大学专科</v>
          </cell>
          <cell r="S385" t="str">
            <v>无</v>
          </cell>
          <cell r="T385" t="str">
            <v>全日制</v>
          </cell>
          <cell r="U385" t="str">
            <v>2016-06-17</v>
          </cell>
          <cell r="V385" t="str">
            <v>武汉信息传播职业技术学院</v>
          </cell>
        </row>
        <row r="386">
          <cell r="B386" t="str">
            <v>王心忆</v>
          </cell>
          <cell r="C386" t="str">
            <v>421381199303130027</v>
          </cell>
          <cell r="D386" t="str">
            <v>14204001003</v>
          </cell>
          <cell r="E386" t="str">
            <v>广水市人民法院</v>
          </cell>
          <cell r="F386" t="str">
            <v>214204011829</v>
          </cell>
          <cell r="G386" t="str">
            <v>40</v>
          </cell>
          <cell r="H386" t="str">
            <v>14204</v>
          </cell>
          <cell r="I386" t="str">
            <v>湖北省随州市</v>
          </cell>
          <cell r="J386" t="str">
            <v>14204</v>
          </cell>
          <cell r="K386" t="str">
            <v>14204</v>
          </cell>
          <cell r="L386" t="str">
            <v>27</v>
          </cell>
          <cell r="M386" t="str">
            <v>女</v>
          </cell>
          <cell r="N386" t="str">
            <v>1993-03-13</v>
          </cell>
          <cell r="O386" t="str">
            <v>湖北省广水市</v>
          </cell>
          <cell r="P386" t="str">
            <v>汉族</v>
          </cell>
          <cell r="Q386" t="str">
            <v>共青团员</v>
          </cell>
          <cell r="R386" t="str">
            <v>大学专科</v>
          </cell>
          <cell r="S386" t="str">
            <v>无</v>
          </cell>
          <cell r="T386" t="str">
            <v>全日制</v>
          </cell>
          <cell r="U386" t="str">
            <v>2014-01-05</v>
          </cell>
          <cell r="V386" t="str">
            <v>现代管理大学</v>
          </cell>
        </row>
        <row r="387">
          <cell r="B387" t="str">
            <v>杨攀</v>
          </cell>
          <cell r="C387" t="str">
            <v>421381199305222822</v>
          </cell>
          <cell r="D387" t="str">
            <v>14204001003</v>
          </cell>
          <cell r="E387" t="str">
            <v>广水市人民法院</v>
          </cell>
          <cell r="F387" t="str">
            <v>214204011509</v>
          </cell>
          <cell r="G387" t="str">
            <v>-1</v>
          </cell>
          <cell r="H387" t="str">
            <v>14204</v>
          </cell>
          <cell r="I387" t="str">
            <v>湖北省随州市</v>
          </cell>
          <cell r="J387" t="str">
            <v>14204</v>
          </cell>
          <cell r="K387" t="str">
            <v>14204</v>
          </cell>
          <cell r="L387" t="str">
            <v>27</v>
          </cell>
          <cell r="M387" t="str">
            <v>女</v>
          </cell>
          <cell r="N387" t="str">
            <v>1993-05-22</v>
          </cell>
          <cell r="O387" t="str">
            <v>湖北随州</v>
          </cell>
          <cell r="P387" t="str">
            <v>汉族</v>
          </cell>
          <cell r="Q387" t="str">
            <v>共青团员</v>
          </cell>
          <cell r="R387" t="str">
            <v>大学本科</v>
          </cell>
          <cell r="S387" t="str">
            <v>学士</v>
          </cell>
          <cell r="T387" t="str">
            <v>全日制</v>
          </cell>
          <cell r="U387" t="str">
            <v>2017-06-30</v>
          </cell>
          <cell r="V387" t="str">
            <v>湖北经济学院法商学院</v>
          </cell>
        </row>
        <row r="388">
          <cell r="B388" t="str">
            <v>张琴</v>
          </cell>
          <cell r="C388" t="str">
            <v>42098319900823002X</v>
          </cell>
          <cell r="D388" t="str">
            <v>14204001003</v>
          </cell>
          <cell r="E388" t="str">
            <v>广水市人民法院</v>
          </cell>
          <cell r="F388" t="str">
            <v>214204011527</v>
          </cell>
          <cell r="G388" t="str">
            <v>-1</v>
          </cell>
          <cell r="H388" t="str">
            <v>14204</v>
          </cell>
          <cell r="I388" t="str">
            <v>湖北省随州市</v>
          </cell>
          <cell r="J388" t="str">
            <v>14204</v>
          </cell>
          <cell r="K388" t="str">
            <v>14204</v>
          </cell>
          <cell r="L388" t="str">
            <v>29</v>
          </cell>
          <cell r="M388" t="str">
            <v>女</v>
          </cell>
          <cell r="N388" t="str">
            <v>1990-08-23</v>
          </cell>
          <cell r="O388" t="str">
            <v>湖北省广水市</v>
          </cell>
          <cell r="P388" t="str">
            <v>汉族</v>
          </cell>
          <cell r="Q388" t="str">
            <v>共青团员</v>
          </cell>
          <cell r="R388" t="str">
            <v>大学本科</v>
          </cell>
          <cell r="S388" t="str">
            <v>无</v>
          </cell>
          <cell r="T388" t="str">
            <v>全日制</v>
          </cell>
          <cell r="U388" t="str">
            <v>2013-06-30</v>
          </cell>
          <cell r="V388" t="str">
            <v>武汉纺织大学</v>
          </cell>
        </row>
        <row r="389">
          <cell r="B389" t="str">
            <v>梅子</v>
          </cell>
          <cell r="C389" t="str">
            <v>421381199803079424</v>
          </cell>
          <cell r="D389" t="str">
            <v>14204001003</v>
          </cell>
          <cell r="E389" t="str">
            <v>广水市人民法院</v>
          </cell>
          <cell r="F389" t="str">
            <v>214204011606</v>
          </cell>
          <cell r="G389" t="str">
            <v>-1</v>
          </cell>
          <cell r="H389" t="str">
            <v>14204</v>
          </cell>
          <cell r="I389" t="str">
            <v>湖北省随州市</v>
          </cell>
          <cell r="J389" t="str">
            <v>14204</v>
          </cell>
          <cell r="K389" t="str">
            <v>14204</v>
          </cell>
          <cell r="L389" t="str">
            <v>22</v>
          </cell>
          <cell r="M389" t="str">
            <v>女</v>
          </cell>
          <cell r="N389" t="str">
            <v>1998-03-07</v>
          </cell>
          <cell r="O389" t="str">
            <v>湖北随州</v>
          </cell>
          <cell r="P389" t="str">
            <v>汉族</v>
          </cell>
          <cell r="Q389" t="str">
            <v>共青团员</v>
          </cell>
          <cell r="R389" t="str">
            <v>大学本科</v>
          </cell>
          <cell r="S389" t="str">
            <v>学士</v>
          </cell>
          <cell r="T389" t="str">
            <v>全日制</v>
          </cell>
          <cell r="U389" t="str">
            <v>2020-06-30</v>
          </cell>
          <cell r="V389" t="str">
            <v>湖北第二师范学院</v>
          </cell>
        </row>
        <row r="390">
          <cell r="B390" t="str">
            <v>杨杰</v>
          </cell>
          <cell r="C390" t="str">
            <v>42098319951026281X</v>
          </cell>
          <cell r="D390" t="str">
            <v>14204001003</v>
          </cell>
          <cell r="E390" t="str">
            <v>广水市人民法院</v>
          </cell>
          <cell r="F390" t="str">
            <v>214204011625</v>
          </cell>
          <cell r="G390" t="str">
            <v>-1</v>
          </cell>
          <cell r="H390" t="str">
            <v>14204</v>
          </cell>
          <cell r="I390" t="str">
            <v>湖北省随州市</v>
          </cell>
          <cell r="J390" t="str">
            <v>14204</v>
          </cell>
          <cell r="K390" t="str">
            <v>14204</v>
          </cell>
          <cell r="L390" t="str">
            <v>24</v>
          </cell>
          <cell r="M390" t="str">
            <v>男</v>
          </cell>
          <cell r="N390" t="str">
            <v>1995-10-26</v>
          </cell>
          <cell r="O390" t="str">
            <v>湖北广水</v>
          </cell>
          <cell r="P390" t="str">
            <v>汉族</v>
          </cell>
          <cell r="Q390" t="str">
            <v>共青团员</v>
          </cell>
          <cell r="R390" t="str">
            <v>大学本科</v>
          </cell>
          <cell r="S390" t="str">
            <v>无</v>
          </cell>
          <cell r="T390" t="str">
            <v>非全日制</v>
          </cell>
          <cell r="U390" t="str">
            <v>2019-06-30</v>
          </cell>
          <cell r="V390" t="str">
            <v>湖北警官学院</v>
          </cell>
        </row>
        <row r="391">
          <cell r="B391" t="str">
            <v>李娇</v>
          </cell>
          <cell r="C391" t="str">
            <v>420983199309204722</v>
          </cell>
          <cell r="D391" t="str">
            <v>14204001003</v>
          </cell>
          <cell r="E391" t="str">
            <v>广水市人民法院</v>
          </cell>
          <cell r="F391" t="str">
            <v>214204011809</v>
          </cell>
          <cell r="G391" t="str">
            <v>-1</v>
          </cell>
          <cell r="H391" t="str">
            <v>14204</v>
          </cell>
          <cell r="I391" t="str">
            <v>湖北省随州市</v>
          </cell>
          <cell r="J391" t="str">
            <v>14204</v>
          </cell>
          <cell r="K391" t="str">
            <v>14204</v>
          </cell>
          <cell r="L391" t="str">
            <v>26</v>
          </cell>
          <cell r="M391" t="str">
            <v>女</v>
          </cell>
          <cell r="N391" t="str">
            <v>1993-09-20</v>
          </cell>
          <cell r="O391" t="str">
            <v>湖北广水</v>
          </cell>
          <cell r="P391" t="str">
            <v>汉族</v>
          </cell>
          <cell r="Q391" t="str">
            <v>共青团员</v>
          </cell>
          <cell r="R391" t="str">
            <v>大学专科</v>
          </cell>
          <cell r="S391" t="str">
            <v>无</v>
          </cell>
          <cell r="T391" t="str">
            <v>全日制</v>
          </cell>
          <cell r="U391" t="str">
            <v>2016-06-30</v>
          </cell>
          <cell r="V391" t="str">
            <v>武汉纺织大学</v>
          </cell>
        </row>
        <row r="392">
          <cell r="B392" t="str">
            <v>徐明明</v>
          </cell>
          <cell r="C392" t="str">
            <v>421381199609029415</v>
          </cell>
          <cell r="D392" t="str">
            <v>14204001003</v>
          </cell>
          <cell r="E392" t="str">
            <v>广水市人民法院</v>
          </cell>
          <cell r="F392" t="str">
            <v>214204011811</v>
          </cell>
          <cell r="G392" t="str">
            <v>-1</v>
          </cell>
          <cell r="H392" t="str">
            <v>14204</v>
          </cell>
          <cell r="I392" t="str">
            <v>湖北省随州市</v>
          </cell>
          <cell r="J392" t="str">
            <v>14204</v>
          </cell>
          <cell r="K392" t="str">
            <v>14204</v>
          </cell>
          <cell r="L392" t="str">
            <v>23</v>
          </cell>
          <cell r="M392" t="str">
            <v>男</v>
          </cell>
          <cell r="N392" t="str">
            <v>1996-09-02</v>
          </cell>
          <cell r="O392" t="str">
            <v>湖北随州</v>
          </cell>
          <cell r="P392" t="str">
            <v>汉族</v>
          </cell>
          <cell r="Q392" t="str">
            <v>共青团员</v>
          </cell>
          <cell r="R392" t="str">
            <v>大学本科</v>
          </cell>
          <cell r="S392" t="str">
            <v>学士</v>
          </cell>
          <cell r="T392" t="str">
            <v>全日制</v>
          </cell>
          <cell r="U392" t="str">
            <v>2019-06-18</v>
          </cell>
          <cell r="V392" t="str">
            <v>湖北师范大学</v>
          </cell>
        </row>
        <row r="393">
          <cell r="B393" t="str">
            <v>代小康</v>
          </cell>
          <cell r="C393" t="str">
            <v>42098319950502071X</v>
          </cell>
          <cell r="D393" t="str">
            <v>14204001003</v>
          </cell>
          <cell r="E393" t="str">
            <v>广水市人民法院</v>
          </cell>
          <cell r="F393" t="str">
            <v>214204011815</v>
          </cell>
          <cell r="G393" t="str">
            <v>-1</v>
          </cell>
          <cell r="H393" t="str">
            <v>14204</v>
          </cell>
          <cell r="I393" t="str">
            <v>湖北省随州市</v>
          </cell>
          <cell r="J393" t="str">
            <v>14204</v>
          </cell>
          <cell r="K393" t="str">
            <v>14204</v>
          </cell>
          <cell r="L393" t="str">
            <v>25</v>
          </cell>
          <cell r="M393" t="str">
            <v>男</v>
          </cell>
          <cell r="N393" t="str">
            <v>1995-05-02</v>
          </cell>
          <cell r="O393" t="str">
            <v>湖北广水</v>
          </cell>
          <cell r="P393" t="str">
            <v>汉族</v>
          </cell>
          <cell r="Q393" t="str">
            <v>群众</v>
          </cell>
          <cell r="R393" t="str">
            <v>大学本科</v>
          </cell>
          <cell r="S393" t="str">
            <v>学士</v>
          </cell>
          <cell r="T393" t="str">
            <v>全日制</v>
          </cell>
          <cell r="U393" t="str">
            <v>2017-06-30</v>
          </cell>
          <cell r="V393" t="str">
            <v>中北大学</v>
          </cell>
        </row>
        <row r="394">
          <cell r="B394" t="str">
            <v>韩杨</v>
          </cell>
          <cell r="C394" t="str">
            <v>420983199703191720</v>
          </cell>
          <cell r="D394" t="str">
            <v>14204001003</v>
          </cell>
          <cell r="E394" t="str">
            <v>广水市人民法院</v>
          </cell>
          <cell r="F394" t="str">
            <v>214204011915</v>
          </cell>
          <cell r="G394" t="str">
            <v>-1</v>
          </cell>
          <cell r="H394" t="str">
            <v>14204</v>
          </cell>
          <cell r="I394" t="str">
            <v>湖北省随州市</v>
          </cell>
          <cell r="J394" t="str">
            <v>14204</v>
          </cell>
          <cell r="K394" t="str">
            <v>14204</v>
          </cell>
          <cell r="L394" t="str">
            <v>23</v>
          </cell>
          <cell r="M394" t="str">
            <v>女</v>
          </cell>
          <cell r="N394" t="str">
            <v>1997-03-19</v>
          </cell>
          <cell r="O394" t="str">
            <v>湖北广水</v>
          </cell>
          <cell r="P394" t="str">
            <v>汉族</v>
          </cell>
          <cell r="Q394" t="str">
            <v>共青团员</v>
          </cell>
          <cell r="R394" t="str">
            <v>大学本科</v>
          </cell>
          <cell r="S394" t="str">
            <v>学士</v>
          </cell>
          <cell r="T394" t="str">
            <v>全日制</v>
          </cell>
          <cell r="U394" t="str">
            <v>2019-06-30</v>
          </cell>
          <cell r="V394" t="str">
            <v>湖北商贸学院</v>
          </cell>
        </row>
        <row r="395">
          <cell r="B395" t="str">
            <v>张群</v>
          </cell>
          <cell r="C395" t="str">
            <v>420983199211120061</v>
          </cell>
          <cell r="D395" t="str">
            <v>14204001003</v>
          </cell>
          <cell r="E395" t="str">
            <v>广水市人民法院</v>
          </cell>
          <cell r="F395" t="str">
            <v>214204011928</v>
          </cell>
          <cell r="G395" t="str">
            <v>-1</v>
          </cell>
          <cell r="H395" t="str">
            <v>14204</v>
          </cell>
          <cell r="I395" t="str">
            <v>湖北省随州市</v>
          </cell>
          <cell r="J395" t="str">
            <v>14204</v>
          </cell>
          <cell r="K395" t="str">
            <v>14204</v>
          </cell>
          <cell r="L395" t="str">
            <v>27</v>
          </cell>
          <cell r="M395" t="str">
            <v>女</v>
          </cell>
          <cell r="N395" t="str">
            <v>1992-11-12</v>
          </cell>
          <cell r="O395" t="str">
            <v>湖北广水</v>
          </cell>
          <cell r="P395" t="str">
            <v>汉族</v>
          </cell>
          <cell r="Q395" t="str">
            <v>共青团员</v>
          </cell>
          <cell r="R395" t="str">
            <v>大学专科</v>
          </cell>
          <cell r="S395" t="str">
            <v>无</v>
          </cell>
          <cell r="T395" t="str">
            <v>全日制</v>
          </cell>
          <cell r="U395" t="str">
            <v>2014-06-30</v>
          </cell>
          <cell r="V395" t="str">
            <v>荆州理工职业学校</v>
          </cell>
        </row>
        <row r="396">
          <cell r="B396" t="str">
            <v>吴嘉伟</v>
          </cell>
          <cell r="C396" t="str">
            <v>421381199512180012</v>
          </cell>
          <cell r="D396" t="str">
            <v>14204001003</v>
          </cell>
          <cell r="E396" t="str">
            <v>广水市人民法院</v>
          </cell>
          <cell r="F396" t="str">
            <v>214204012004</v>
          </cell>
          <cell r="G396" t="str">
            <v>-1</v>
          </cell>
          <cell r="H396" t="str">
            <v>14204</v>
          </cell>
          <cell r="I396" t="str">
            <v>湖北省随州市</v>
          </cell>
          <cell r="J396" t="str">
            <v>14204</v>
          </cell>
          <cell r="K396" t="str">
            <v>14204</v>
          </cell>
          <cell r="L396" t="str">
            <v>24</v>
          </cell>
          <cell r="M396" t="str">
            <v>男</v>
          </cell>
          <cell r="N396" t="str">
            <v>1995-12-18</v>
          </cell>
          <cell r="O396" t="str">
            <v>湖北省广水市</v>
          </cell>
          <cell r="P396" t="str">
            <v>汉族</v>
          </cell>
          <cell r="Q396" t="str">
            <v>群众</v>
          </cell>
          <cell r="R396" t="str">
            <v>大学本科</v>
          </cell>
          <cell r="S396" t="str">
            <v>学士</v>
          </cell>
          <cell r="T396" t="str">
            <v>全日制</v>
          </cell>
          <cell r="U396" t="str">
            <v>2017-06-06</v>
          </cell>
          <cell r="V396" t="str">
            <v>湖北经济学院</v>
          </cell>
        </row>
        <row r="397">
          <cell r="B397" t="str">
            <v>彭紫君</v>
          </cell>
          <cell r="C397" t="str">
            <v>421381199211081424</v>
          </cell>
          <cell r="D397" t="str">
            <v>14204001003</v>
          </cell>
          <cell r="E397" t="str">
            <v>广水市人民法院</v>
          </cell>
          <cell r="F397" t="str">
            <v>214204012006</v>
          </cell>
          <cell r="G397" t="str">
            <v>-1</v>
          </cell>
          <cell r="H397" t="str">
            <v>14204</v>
          </cell>
          <cell r="I397" t="str">
            <v>湖北省随州市</v>
          </cell>
          <cell r="J397" t="str">
            <v>14204</v>
          </cell>
          <cell r="K397" t="str">
            <v>14204</v>
          </cell>
          <cell r="L397" t="str">
            <v>27</v>
          </cell>
          <cell r="M397" t="str">
            <v>女</v>
          </cell>
          <cell r="N397" t="str">
            <v>1992-11-08</v>
          </cell>
          <cell r="O397" t="str">
            <v>湖北广水</v>
          </cell>
          <cell r="P397" t="str">
            <v>汉族</v>
          </cell>
          <cell r="Q397" t="str">
            <v>中共党员(预备党员)</v>
          </cell>
          <cell r="R397" t="str">
            <v>大学专科</v>
          </cell>
          <cell r="S397" t="str">
            <v>无</v>
          </cell>
          <cell r="T397" t="str">
            <v>全日制</v>
          </cell>
          <cell r="U397" t="str">
            <v>2014-06-01</v>
          </cell>
          <cell r="V397" t="str">
            <v>湖北职业技术学院</v>
          </cell>
        </row>
        <row r="398">
          <cell r="B398" t="str">
            <v>尚莹</v>
          </cell>
          <cell r="C398" t="str">
            <v>420983198808016422</v>
          </cell>
          <cell r="D398" t="str">
            <v>14204001003</v>
          </cell>
          <cell r="E398" t="str">
            <v>广水市人民法院</v>
          </cell>
          <cell r="F398" t="str">
            <v>214204012007</v>
          </cell>
          <cell r="G398" t="str">
            <v>-1</v>
          </cell>
          <cell r="H398" t="str">
            <v>14204</v>
          </cell>
          <cell r="I398" t="str">
            <v>湖北省随州市</v>
          </cell>
          <cell r="J398" t="str">
            <v>14204</v>
          </cell>
          <cell r="K398" t="str">
            <v>14204</v>
          </cell>
          <cell r="L398" t="str">
            <v>31</v>
          </cell>
          <cell r="M398" t="str">
            <v>女</v>
          </cell>
          <cell r="N398" t="str">
            <v>1988-08-01</v>
          </cell>
          <cell r="O398" t="str">
            <v>湖北广水</v>
          </cell>
          <cell r="P398" t="str">
            <v>汉族</v>
          </cell>
          <cell r="Q398" t="str">
            <v>共青团员</v>
          </cell>
          <cell r="R398" t="str">
            <v>大学专科</v>
          </cell>
          <cell r="S398" t="str">
            <v>无</v>
          </cell>
          <cell r="T398" t="str">
            <v>全日制</v>
          </cell>
          <cell r="U398" t="str">
            <v>2010-06-30</v>
          </cell>
          <cell r="V398" t="str">
            <v>湖北经济学院</v>
          </cell>
        </row>
        <row r="399">
          <cell r="B399" t="str">
            <v>刘凡凡</v>
          </cell>
          <cell r="C399" t="str">
            <v>420983199911044741</v>
          </cell>
          <cell r="D399" t="str">
            <v>14204001003</v>
          </cell>
          <cell r="E399" t="str">
            <v>广水市人民法院</v>
          </cell>
          <cell r="F399" t="str">
            <v>214204012108</v>
          </cell>
          <cell r="G399" t="str">
            <v>-1</v>
          </cell>
          <cell r="H399" t="str">
            <v>14204</v>
          </cell>
          <cell r="I399" t="str">
            <v>湖北省随州市</v>
          </cell>
          <cell r="J399" t="str">
            <v>14204</v>
          </cell>
          <cell r="K399" t="str">
            <v>14204</v>
          </cell>
          <cell r="L399" t="str">
            <v>20</v>
          </cell>
          <cell r="M399" t="str">
            <v>女</v>
          </cell>
          <cell r="N399" t="str">
            <v>1999-11-04</v>
          </cell>
          <cell r="O399" t="str">
            <v>湖北省随州市广水市</v>
          </cell>
          <cell r="P399" t="str">
            <v>汉族</v>
          </cell>
          <cell r="Q399" t="str">
            <v>群众</v>
          </cell>
          <cell r="R399" t="str">
            <v>大学专科</v>
          </cell>
          <cell r="S399" t="str">
            <v>无</v>
          </cell>
          <cell r="T399" t="str">
            <v>全日制</v>
          </cell>
          <cell r="U399" t="str">
            <v>2020-06-30</v>
          </cell>
          <cell r="V399" t="str">
            <v>武汉城市职业学院</v>
          </cell>
        </row>
        <row r="400">
          <cell r="B400" t="str">
            <v>吕聪</v>
          </cell>
          <cell r="C400" t="str">
            <v>420983199203149569</v>
          </cell>
          <cell r="D400" t="str">
            <v>14204001003</v>
          </cell>
          <cell r="E400" t="str">
            <v>广水市人民法院</v>
          </cell>
          <cell r="F400" t="str">
            <v>214204012116</v>
          </cell>
          <cell r="G400" t="str">
            <v>-1</v>
          </cell>
          <cell r="H400" t="str">
            <v>14204</v>
          </cell>
          <cell r="I400" t="str">
            <v>湖北省随州市</v>
          </cell>
          <cell r="J400" t="str">
            <v>14204</v>
          </cell>
          <cell r="K400" t="str">
            <v>14204</v>
          </cell>
          <cell r="L400" t="str">
            <v>28</v>
          </cell>
          <cell r="M400" t="str">
            <v>女</v>
          </cell>
          <cell r="N400" t="str">
            <v>1992-03-14</v>
          </cell>
          <cell r="O400" t="str">
            <v>湖北省广水市</v>
          </cell>
          <cell r="P400" t="str">
            <v>汉族</v>
          </cell>
          <cell r="Q400" t="str">
            <v>群众</v>
          </cell>
          <cell r="R400" t="str">
            <v>大学专科</v>
          </cell>
          <cell r="S400" t="str">
            <v>无</v>
          </cell>
          <cell r="T400" t="str">
            <v>全日制</v>
          </cell>
          <cell r="U400" t="str">
            <v>2014-06-30</v>
          </cell>
          <cell r="V400" t="str">
            <v>武汉生物工程学院</v>
          </cell>
        </row>
        <row r="401">
          <cell r="B401" t="str">
            <v>黄迎凯</v>
          </cell>
          <cell r="C401" t="str">
            <v>421381199609090013</v>
          </cell>
          <cell r="D401" t="str">
            <v>14204001003</v>
          </cell>
          <cell r="E401" t="str">
            <v>广水市人民法院</v>
          </cell>
          <cell r="F401" t="str">
            <v>214204012119</v>
          </cell>
          <cell r="G401" t="str">
            <v>-1</v>
          </cell>
          <cell r="H401" t="str">
            <v>14204</v>
          </cell>
          <cell r="I401" t="str">
            <v>湖北省随州市</v>
          </cell>
          <cell r="J401" t="str">
            <v>14204</v>
          </cell>
          <cell r="K401" t="str">
            <v>14204</v>
          </cell>
          <cell r="L401" t="str">
            <v>23</v>
          </cell>
          <cell r="M401" t="str">
            <v>男</v>
          </cell>
          <cell r="N401" t="str">
            <v>1996-09-09</v>
          </cell>
          <cell r="O401" t="str">
            <v>湖北随州</v>
          </cell>
          <cell r="P401" t="str">
            <v>汉族</v>
          </cell>
          <cell r="Q401" t="str">
            <v>共青团员</v>
          </cell>
          <cell r="R401" t="str">
            <v>大学本科</v>
          </cell>
          <cell r="S401" t="str">
            <v>学士</v>
          </cell>
          <cell r="T401" t="str">
            <v>全日制</v>
          </cell>
          <cell r="U401" t="str">
            <v>2019-06-30</v>
          </cell>
          <cell r="V401" t="str">
            <v>湖北商贸</v>
          </cell>
        </row>
        <row r="402">
          <cell r="B402" t="str">
            <v>闵珊珊</v>
          </cell>
          <cell r="C402" t="str">
            <v>420983199508209227</v>
          </cell>
          <cell r="D402" t="str">
            <v>14204001003</v>
          </cell>
          <cell r="E402" t="str">
            <v>广水市人民法院</v>
          </cell>
          <cell r="F402" t="str">
            <v>214204012122</v>
          </cell>
          <cell r="G402" t="str">
            <v>-1</v>
          </cell>
          <cell r="H402" t="str">
            <v>14204</v>
          </cell>
          <cell r="I402" t="str">
            <v>湖北省随州市</v>
          </cell>
          <cell r="J402" t="str">
            <v>14204</v>
          </cell>
          <cell r="K402" t="str">
            <v>14204</v>
          </cell>
          <cell r="L402" t="str">
            <v>24</v>
          </cell>
          <cell r="M402" t="str">
            <v>女</v>
          </cell>
          <cell r="N402" t="str">
            <v>1995-08-20</v>
          </cell>
          <cell r="O402" t="str">
            <v>湖北随州广水</v>
          </cell>
          <cell r="P402" t="str">
            <v>汉族</v>
          </cell>
          <cell r="Q402" t="str">
            <v>共青团员</v>
          </cell>
          <cell r="R402" t="str">
            <v>大学专科</v>
          </cell>
          <cell r="S402" t="str">
            <v>无</v>
          </cell>
          <cell r="T402" t="str">
            <v>全日制</v>
          </cell>
          <cell r="U402" t="str">
            <v>2017-06-30</v>
          </cell>
          <cell r="V402" t="str">
            <v>武汉职业技术学院</v>
          </cell>
        </row>
        <row r="403">
          <cell r="B403" t="str">
            <v>易环</v>
          </cell>
          <cell r="C403" t="str">
            <v>421381199505258125</v>
          </cell>
          <cell r="D403" t="str">
            <v>14204001003</v>
          </cell>
          <cell r="E403" t="str">
            <v>广水市人民法院</v>
          </cell>
          <cell r="F403" t="str">
            <v>214204012211</v>
          </cell>
          <cell r="G403" t="str">
            <v>-1</v>
          </cell>
          <cell r="H403" t="str">
            <v>14204</v>
          </cell>
          <cell r="I403" t="str">
            <v>湖北省随州市</v>
          </cell>
          <cell r="J403" t="str">
            <v>14204</v>
          </cell>
          <cell r="K403" t="str">
            <v>14204</v>
          </cell>
          <cell r="L403" t="str">
            <v>25</v>
          </cell>
          <cell r="M403" t="str">
            <v>女</v>
          </cell>
          <cell r="N403" t="str">
            <v>1995-05-25</v>
          </cell>
          <cell r="O403" t="str">
            <v>湖北随州</v>
          </cell>
          <cell r="P403" t="str">
            <v>汉族</v>
          </cell>
          <cell r="Q403" t="str">
            <v>群众</v>
          </cell>
          <cell r="R403" t="str">
            <v>大学本科</v>
          </cell>
          <cell r="S403" t="str">
            <v>学士</v>
          </cell>
          <cell r="T403" t="str">
            <v>全日制</v>
          </cell>
          <cell r="U403" t="str">
            <v>2017-06-20</v>
          </cell>
          <cell r="V403" t="str">
            <v>长江大学</v>
          </cell>
        </row>
        <row r="404">
          <cell r="B404" t="str">
            <v>涂思源</v>
          </cell>
          <cell r="C404" t="str">
            <v>420983199308290729</v>
          </cell>
          <cell r="D404" t="str">
            <v>14204001003</v>
          </cell>
          <cell r="E404" t="str">
            <v>广水市人民法院</v>
          </cell>
          <cell r="F404" t="str">
            <v>214204012218</v>
          </cell>
          <cell r="G404" t="str">
            <v>-1</v>
          </cell>
          <cell r="H404" t="str">
            <v>14204</v>
          </cell>
          <cell r="I404" t="str">
            <v>湖北省随州市</v>
          </cell>
          <cell r="J404" t="str">
            <v>14204</v>
          </cell>
          <cell r="K404" t="str">
            <v>14204</v>
          </cell>
          <cell r="L404" t="str">
            <v>26</v>
          </cell>
          <cell r="M404" t="str">
            <v>女</v>
          </cell>
          <cell r="N404" t="str">
            <v>1993-08-29</v>
          </cell>
          <cell r="O404" t="str">
            <v>湖北广水</v>
          </cell>
          <cell r="P404" t="str">
            <v>汉族</v>
          </cell>
          <cell r="Q404" t="str">
            <v>中共党员(预备党员)</v>
          </cell>
          <cell r="R404" t="str">
            <v>大学本科</v>
          </cell>
          <cell r="S404" t="str">
            <v>学士</v>
          </cell>
          <cell r="T404" t="str">
            <v>全日制</v>
          </cell>
          <cell r="U404" t="str">
            <v>2017-06-30</v>
          </cell>
          <cell r="V404" t="str">
            <v>江汉大学文理学院</v>
          </cell>
        </row>
        <row r="405">
          <cell r="B405" t="str">
            <v>刘婷</v>
          </cell>
          <cell r="C405" t="str">
            <v>420983199806136046</v>
          </cell>
          <cell r="D405" t="str">
            <v>14204001003</v>
          </cell>
          <cell r="E405" t="str">
            <v>广水市人民法院</v>
          </cell>
          <cell r="F405" t="str">
            <v>214204012229</v>
          </cell>
          <cell r="G405" t="str">
            <v>-1</v>
          </cell>
          <cell r="H405" t="str">
            <v>14204</v>
          </cell>
          <cell r="I405" t="str">
            <v>湖北省随州市</v>
          </cell>
          <cell r="J405" t="str">
            <v>14204</v>
          </cell>
          <cell r="K405" t="str">
            <v>14204</v>
          </cell>
          <cell r="L405" t="str">
            <v>22</v>
          </cell>
          <cell r="M405" t="str">
            <v>女</v>
          </cell>
          <cell r="N405" t="str">
            <v>1998-06-13</v>
          </cell>
          <cell r="O405" t="str">
            <v>湖北省随州市</v>
          </cell>
          <cell r="P405" t="str">
            <v>汉族</v>
          </cell>
          <cell r="Q405" t="str">
            <v>共青团员</v>
          </cell>
          <cell r="R405" t="str">
            <v>大学专科</v>
          </cell>
          <cell r="S405" t="str">
            <v>无</v>
          </cell>
          <cell r="T405" t="str">
            <v>全日制</v>
          </cell>
          <cell r="U405" t="str">
            <v>2018-06-08</v>
          </cell>
          <cell r="V405" t="str">
            <v>武汉科技大学城市学院</v>
          </cell>
        </row>
        <row r="406">
          <cell r="B406" t="str">
            <v>沈东伟</v>
          </cell>
          <cell r="C406" t="str">
            <v>421381199510059411</v>
          </cell>
          <cell r="D406" t="str">
            <v>14204001003</v>
          </cell>
          <cell r="E406" t="str">
            <v>广水市人民法院</v>
          </cell>
          <cell r="F406" t="str">
            <v>214204012403</v>
          </cell>
          <cell r="G406" t="str">
            <v>-1</v>
          </cell>
          <cell r="H406" t="str">
            <v>14204</v>
          </cell>
          <cell r="I406" t="str">
            <v>湖北省随州市</v>
          </cell>
          <cell r="J406" t="str">
            <v>14204</v>
          </cell>
          <cell r="K406" t="str">
            <v>14204</v>
          </cell>
          <cell r="L406" t="str">
            <v>24</v>
          </cell>
          <cell r="M406" t="str">
            <v>男</v>
          </cell>
          <cell r="N406" t="str">
            <v>1995-10-05</v>
          </cell>
          <cell r="O406" t="str">
            <v>湖北省广水市</v>
          </cell>
          <cell r="P406" t="str">
            <v>汉族</v>
          </cell>
          <cell r="Q406" t="str">
            <v>共青团员</v>
          </cell>
          <cell r="R406" t="str">
            <v>大学专科</v>
          </cell>
          <cell r="S406" t="str">
            <v>无</v>
          </cell>
          <cell r="T406" t="str">
            <v>全日制</v>
          </cell>
          <cell r="U406" t="str">
            <v>2018-07-01</v>
          </cell>
          <cell r="V406" t="str">
            <v>湖北工业职业技术学院</v>
          </cell>
        </row>
        <row r="407">
          <cell r="B407" t="str">
            <v>郭晓莉</v>
          </cell>
          <cell r="C407" t="str">
            <v>420322199307170025</v>
          </cell>
          <cell r="D407" t="str">
            <v>14204001003</v>
          </cell>
          <cell r="E407" t="str">
            <v>广水市人民法院</v>
          </cell>
          <cell r="F407" t="str">
            <v>214204012413</v>
          </cell>
          <cell r="G407" t="str">
            <v>-1</v>
          </cell>
          <cell r="H407" t="str">
            <v>14204</v>
          </cell>
          <cell r="I407" t="str">
            <v>湖北省随州市</v>
          </cell>
          <cell r="J407" t="str">
            <v>14204</v>
          </cell>
          <cell r="K407" t="str">
            <v>14204</v>
          </cell>
          <cell r="L407" t="str">
            <v>27</v>
          </cell>
          <cell r="M407" t="str">
            <v>女</v>
          </cell>
          <cell r="N407" t="str">
            <v>1993-07-17</v>
          </cell>
          <cell r="O407" t="str">
            <v>湖北郧西</v>
          </cell>
          <cell r="P407" t="str">
            <v>汉族</v>
          </cell>
          <cell r="Q407" t="str">
            <v>群众</v>
          </cell>
          <cell r="R407" t="str">
            <v>大学专科</v>
          </cell>
          <cell r="S407" t="str">
            <v>无</v>
          </cell>
          <cell r="T407" t="str">
            <v>全日制</v>
          </cell>
          <cell r="U407" t="str">
            <v>2014-06-30</v>
          </cell>
          <cell r="V407" t="str">
            <v>湖北汉江师范学院</v>
          </cell>
        </row>
        <row r="408">
          <cell r="B408" t="str">
            <v>张靖</v>
          </cell>
          <cell r="C408" t="str">
            <v>420983198701298175</v>
          </cell>
          <cell r="D408" t="str">
            <v>14204001003</v>
          </cell>
          <cell r="E408" t="str">
            <v>广水市人民法院</v>
          </cell>
          <cell r="F408" t="str">
            <v>214204012811</v>
          </cell>
          <cell r="G408" t="str">
            <v>-1</v>
          </cell>
          <cell r="H408" t="str">
            <v>14204</v>
          </cell>
          <cell r="I408" t="str">
            <v>湖北省随州市</v>
          </cell>
          <cell r="J408" t="str">
            <v>14204</v>
          </cell>
          <cell r="K408" t="str">
            <v>14204</v>
          </cell>
          <cell r="L408" t="str">
            <v>33</v>
          </cell>
          <cell r="M408" t="str">
            <v>男</v>
          </cell>
          <cell r="N408" t="str">
            <v>1987-01-29</v>
          </cell>
          <cell r="O408" t="str">
            <v>湖北广水</v>
          </cell>
          <cell r="P408" t="str">
            <v>汉族</v>
          </cell>
          <cell r="Q408" t="str">
            <v>群众</v>
          </cell>
          <cell r="R408" t="str">
            <v>大学专科</v>
          </cell>
          <cell r="S408" t="str">
            <v>无</v>
          </cell>
          <cell r="T408" t="str">
            <v>全日制</v>
          </cell>
          <cell r="U408" t="str">
            <v>2009-06-30</v>
          </cell>
          <cell r="V408" t="str">
            <v>武汉船舶职业技术学院</v>
          </cell>
        </row>
        <row r="409">
          <cell r="B409" t="str">
            <v>张琴</v>
          </cell>
          <cell r="C409" t="str">
            <v>420983199109048825</v>
          </cell>
          <cell r="D409" t="str">
            <v>14204001003</v>
          </cell>
          <cell r="E409" t="str">
            <v>广水市人民法院</v>
          </cell>
          <cell r="F409" t="str">
            <v>214204012827</v>
          </cell>
          <cell r="G409" t="str">
            <v>-1</v>
          </cell>
          <cell r="H409" t="str">
            <v>14204</v>
          </cell>
          <cell r="I409" t="str">
            <v>湖北省随州市</v>
          </cell>
          <cell r="J409" t="str">
            <v>14204</v>
          </cell>
          <cell r="K409" t="str">
            <v>14204</v>
          </cell>
          <cell r="L409" t="str">
            <v>28</v>
          </cell>
          <cell r="M409" t="str">
            <v>女</v>
          </cell>
          <cell r="N409" t="str">
            <v>1991-09-04</v>
          </cell>
          <cell r="O409" t="str">
            <v>湖北随州</v>
          </cell>
          <cell r="P409" t="str">
            <v>汉族</v>
          </cell>
          <cell r="Q409" t="str">
            <v>共青团员</v>
          </cell>
          <cell r="R409" t="str">
            <v>大学专科</v>
          </cell>
          <cell r="S409" t="str">
            <v>无</v>
          </cell>
          <cell r="T409" t="str">
            <v>全日制</v>
          </cell>
          <cell r="U409" t="str">
            <v>2013-06-30</v>
          </cell>
          <cell r="V409" t="str">
            <v>武昌职业学院</v>
          </cell>
        </row>
        <row r="410">
          <cell r="B410" t="str">
            <v>王星满</v>
          </cell>
          <cell r="C410" t="str">
            <v>421302199305290029</v>
          </cell>
          <cell r="D410" t="str">
            <v>14204001003</v>
          </cell>
          <cell r="E410" t="str">
            <v>广水市人民法院</v>
          </cell>
          <cell r="F410" t="str">
            <v>214204012829</v>
          </cell>
          <cell r="G410" t="str">
            <v>-1</v>
          </cell>
          <cell r="H410" t="str">
            <v>14204</v>
          </cell>
          <cell r="I410" t="str">
            <v>湖北省随州市</v>
          </cell>
          <cell r="J410" t="str">
            <v>14204</v>
          </cell>
          <cell r="K410" t="str">
            <v>14204</v>
          </cell>
          <cell r="L410" t="str">
            <v>27</v>
          </cell>
          <cell r="M410" t="str">
            <v>女</v>
          </cell>
          <cell r="N410" t="str">
            <v>1993-05-29</v>
          </cell>
          <cell r="O410" t="str">
            <v>湖北随州</v>
          </cell>
          <cell r="P410" t="str">
            <v>汉族</v>
          </cell>
          <cell r="Q410" t="str">
            <v>中共党员(预备党员)</v>
          </cell>
          <cell r="R410" t="str">
            <v>大学专科</v>
          </cell>
          <cell r="S410" t="str">
            <v>无</v>
          </cell>
          <cell r="T410" t="str">
            <v>全日制</v>
          </cell>
          <cell r="U410" t="str">
            <v>2016-06-30</v>
          </cell>
          <cell r="V410" t="str">
            <v>武汉工程大学</v>
          </cell>
        </row>
        <row r="411">
          <cell r="B411" t="str">
            <v>高亮杰</v>
          </cell>
          <cell r="C411" t="str">
            <v>421381199507250055</v>
          </cell>
          <cell r="D411" t="str">
            <v>14204001003</v>
          </cell>
          <cell r="E411" t="str">
            <v>广水市人民法院</v>
          </cell>
          <cell r="F411" t="str">
            <v>214204012906</v>
          </cell>
          <cell r="G411" t="str">
            <v>-1</v>
          </cell>
          <cell r="H411" t="str">
            <v>14204</v>
          </cell>
          <cell r="I411" t="str">
            <v>湖北省随州市</v>
          </cell>
          <cell r="J411" t="str">
            <v>14204</v>
          </cell>
          <cell r="K411" t="str">
            <v>14204</v>
          </cell>
          <cell r="L411" t="str">
            <v>24</v>
          </cell>
          <cell r="M411" t="str">
            <v>男</v>
          </cell>
          <cell r="N411" t="str">
            <v>1995-07-25</v>
          </cell>
          <cell r="O411" t="str">
            <v>湖北省随州市广水市</v>
          </cell>
          <cell r="P411" t="str">
            <v>汉族</v>
          </cell>
          <cell r="Q411" t="str">
            <v>共青团员</v>
          </cell>
          <cell r="R411" t="str">
            <v>大学本科</v>
          </cell>
          <cell r="S411" t="str">
            <v>学士</v>
          </cell>
          <cell r="T411" t="str">
            <v>全日制</v>
          </cell>
          <cell r="U411" t="str">
            <v>2018-06-30</v>
          </cell>
          <cell r="V411" t="str">
            <v>武汉工商学院</v>
          </cell>
        </row>
        <row r="412">
          <cell r="B412" t="str">
            <v>易婷</v>
          </cell>
          <cell r="C412" t="str">
            <v>420983199407070721</v>
          </cell>
          <cell r="D412" t="str">
            <v>14204001003</v>
          </cell>
          <cell r="E412" t="str">
            <v>广水市人民法院</v>
          </cell>
          <cell r="F412" t="str">
            <v>214204012907</v>
          </cell>
          <cell r="G412" t="str">
            <v>-1</v>
          </cell>
          <cell r="H412" t="str">
            <v>14204</v>
          </cell>
          <cell r="I412" t="str">
            <v>湖北省随州市</v>
          </cell>
          <cell r="J412" t="str">
            <v>14204</v>
          </cell>
          <cell r="K412" t="str">
            <v>14204</v>
          </cell>
          <cell r="L412" t="str">
            <v>26</v>
          </cell>
          <cell r="M412" t="str">
            <v>女</v>
          </cell>
          <cell r="N412" t="str">
            <v>1994-07-07</v>
          </cell>
          <cell r="O412" t="str">
            <v>湖北广水</v>
          </cell>
          <cell r="P412" t="str">
            <v>汉族</v>
          </cell>
          <cell r="Q412" t="str">
            <v>群众</v>
          </cell>
          <cell r="R412" t="str">
            <v>大学本科</v>
          </cell>
          <cell r="S412" t="str">
            <v>学士</v>
          </cell>
          <cell r="T412" t="str">
            <v>全日制</v>
          </cell>
          <cell r="U412" t="str">
            <v>2018-06-30</v>
          </cell>
          <cell r="V412" t="str">
            <v>湖北理工学院</v>
          </cell>
        </row>
        <row r="413">
          <cell r="B413" t="str">
            <v>陈慧</v>
          </cell>
          <cell r="C413" t="str">
            <v>42098319960217960X</v>
          </cell>
          <cell r="D413" t="str">
            <v>14204001003</v>
          </cell>
          <cell r="E413" t="str">
            <v>广水市人民法院</v>
          </cell>
          <cell r="F413" t="str">
            <v>214204012913</v>
          </cell>
          <cell r="G413" t="str">
            <v>-1</v>
          </cell>
          <cell r="H413" t="str">
            <v>14204</v>
          </cell>
          <cell r="I413" t="str">
            <v>湖北省随州市</v>
          </cell>
          <cell r="J413" t="str">
            <v>14204</v>
          </cell>
          <cell r="K413" t="str">
            <v>14204</v>
          </cell>
          <cell r="L413" t="str">
            <v>24</v>
          </cell>
          <cell r="M413" t="str">
            <v>女</v>
          </cell>
          <cell r="N413" t="str">
            <v>1996-02-17</v>
          </cell>
          <cell r="O413" t="str">
            <v>湖北随州</v>
          </cell>
          <cell r="P413" t="str">
            <v>汉族</v>
          </cell>
          <cell r="Q413" t="str">
            <v>群众</v>
          </cell>
          <cell r="R413" t="str">
            <v>大学本科</v>
          </cell>
          <cell r="S413" t="str">
            <v>学士</v>
          </cell>
          <cell r="T413" t="str">
            <v>全日制</v>
          </cell>
          <cell r="U413" t="str">
            <v>2018-07-01</v>
          </cell>
          <cell r="V413" t="str">
            <v>湖北长江大学</v>
          </cell>
        </row>
        <row r="414">
          <cell r="B414" t="str">
            <v>付小芳</v>
          </cell>
          <cell r="C414" t="str">
            <v>42098319890711102X</v>
          </cell>
          <cell r="D414" t="str">
            <v>14204001003</v>
          </cell>
          <cell r="E414" t="str">
            <v>广水市人民法院</v>
          </cell>
          <cell r="F414" t="str">
            <v>214204012919</v>
          </cell>
          <cell r="G414" t="str">
            <v>-1</v>
          </cell>
          <cell r="H414" t="str">
            <v>14204</v>
          </cell>
          <cell r="I414" t="str">
            <v>湖北省随州市</v>
          </cell>
          <cell r="J414" t="str">
            <v>14204</v>
          </cell>
          <cell r="K414" t="str">
            <v>14204</v>
          </cell>
          <cell r="L414" t="str">
            <v>31</v>
          </cell>
          <cell r="M414" t="str">
            <v>女</v>
          </cell>
          <cell r="N414" t="str">
            <v>1989-07-11</v>
          </cell>
          <cell r="O414" t="str">
            <v>湖北广水</v>
          </cell>
          <cell r="P414" t="str">
            <v>汉族</v>
          </cell>
          <cell r="Q414" t="str">
            <v>中共党员(预备党员)</v>
          </cell>
          <cell r="R414" t="str">
            <v>大学专科</v>
          </cell>
          <cell r="S414" t="str">
            <v>无</v>
          </cell>
          <cell r="T414" t="str">
            <v>全日制</v>
          </cell>
          <cell r="U414" t="str">
            <v>2012-06-30</v>
          </cell>
          <cell r="V414" t="str">
            <v>三峡大学科技学院</v>
          </cell>
        </row>
        <row r="415">
          <cell r="B415" t="str">
            <v>万宇</v>
          </cell>
          <cell r="C415" t="str">
            <v>421381199801013659</v>
          </cell>
          <cell r="D415" t="str">
            <v>14204001003</v>
          </cell>
          <cell r="E415" t="str">
            <v>广水市人民法院</v>
          </cell>
          <cell r="F415" t="str">
            <v>214204012927</v>
          </cell>
          <cell r="G415" t="str">
            <v>-1</v>
          </cell>
          <cell r="H415" t="str">
            <v>14204</v>
          </cell>
          <cell r="I415" t="str">
            <v>湖北省随州市</v>
          </cell>
          <cell r="J415" t="str">
            <v>14204</v>
          </cell>
          <cell r="K415" t="str">
            <v>14204</v>
          </cell>
          <cell r="L415" t="str">
            <v>22</v>
          </cell>
          <cell r="M415" t="str">
            <v>男</v>
          </cell>
          <cell r="N415" t="str">
            <v>1998-01-01</v>
          </cell>
          <cell r="O415" t="str">
            <v>湖北随州</v>
          </cell>
          <cell r="P415" t="str">
            <v>汉族</v>
          </cell>
          <cell r="Q415" t="str">
            <v>群众</v>
          </cell>
          <cell r="R415" t="str">
            <v>大学专科</v>
          </cell>
          <cell r="S415" t="str">
            <v>无</v>
          </cell>
          <cell r="T415" t="str">
            <v>全日制</v>
          </cell>
          <cell r="U415" t="str">
            <v>2015-06-01</v>
          </cell>
          <cell r="V415" t="str">
            <v>随州广播电视大学广水分校</v>
          </cell>
        </row>
        <row r="416">
          <cell r="B416" t="str">
            <v>何冰婕</v>
          </cell>
          <cell r="C416" t="str">
            <v>42098319950329002X</v>
          </cell>
          <cell r="D416" t="str">
            <v>14204001003</v>
          </cell>
          <cell r="E416" t="str">
            <v>广水市人民法院</v>
          </cell>
          <cell r="F416" t="str">
            <v>214204013020</v>
          </cell>
          <cell r="G416" t="str">
            <v>-1</v>
          </cell>
          <cell r="H416" t="str">
            <v>14204</v>
          </cell>
          <cell r="I416" t="str">
            <v>湖北省随州市</v>
          </cell>
          <cell r="J416" t="str">
            <v>14204</v>
          </cell>
          <cell r="K416" t="str">
            <v>14204</v>
          </cell>
          <cell r="L416" t="str">
            <v>25</v>
          </cell>
          <cell r="M416" t="str">
            <v>女</v>
          </cell>
          <cell r="N416" t="str">
            <v>1995-03-29</v>
          </cell>
          <cell r="O416" t="str">
            <v>湖北省随州市广水市</v>
          </cell>
          <cell r="P416" t="str">
            <v>汉族</v>
          </cell>
          <cell r="Q416" t="str">
            <v>共青团员</v>
          </cell>
          <cell r="R416" t="str">
            <v>大学本科</v>
          </cell>
          <cell r="S416" t="str">
            <v>学士</v>
          </cell>
          <cell r="T416" t="str">
            <v>全日制</v>
          </cell>
          <cell r="U416" t="str">
            <v>2018-06-30</v>
          </cell>
          <cell r="V416" t="str">
            <v>湖北工程学院</v>
          </cell>
        </row>
        <row r="417">
          <cell r="B417" t="str">
            <v>王萍</v>
          </cell>
          <cell r="C417" t="str">
            <v>42070419930624428X</v>
          </cell>
          <cell r="D417" t="str">
            <v>14204001003</v>
          </cell>
          <cell r="E417" t="str">
            <v>广水市人民法院</v>
          </cell>
          <cell r="F417" t="str">
            <v>214204013023</v>
          </cell>
          <cell r="G417" t="str">
            <v>-1</v>
          </cell>
          <cell r="H417" t="str">
            <v>14204</v>
          </cell>
          <cell r="I417" t="str">
            <v>湖北省随州市</v>
          </cell>
          <cell r="J417" t="str">
            <v>14204</v>
          </cell>
          <cell r="K417" t="str">
            <v>14204</v>
          </cell>
          <cell r="L417" t="str">
            <v>27</v>
          </cell>
          <cell r="M417" t="str">
            <v>女</v>
          </cell>
          <cell r="N417" t="str">
            <v>1993-06-24</v>
          </cell>
          <cell r="O417" t="str">
            <v>湖北鄂州</v>
          </cell>
          <cell r="P417" t="str">
            <v>汉族</v>
          </cell>
          <cell r="Q417" t="str">
            <v>共青团员</v>
          </cell>
          <cell r="R417" t="str">
            <v>大学本科</v>
          </cell>
          <cell r="S417" t="str">
            <v>学士</v>
          </cell>
          <cell r="T417" t="str">
            <v>全日制</v>
          </cell>
          <cell r="U417" t="str">
            <v>2015-06-30</v>
          </cell>
          <cell r="V417" t="str">
            <v>长江大学文理学院</v>
          </cell>
        </row>
        <row r="418">
          <cell r="B418" t="str">
            <v>李玲君</v>
          </cell>
          <cell r="C418" t="str">
            <v>421381199303182847</v>
          </cell>
          <cell r="D418" t="str">
            <v>14204001003</v>
          </cell>
          <cell r="E418" t="str">
            <v>广水市人民法院</v>
          </cell>
          <cell r="F418" t="str">
            <v>214204013104</v>
          </cell>
          <cell r="G418" t="str">
            <v>-1</v>
          </cell>
          <cell r="H418" t="str">
            <v>14204</v>
          </cell>
          <cell r="I418" t="str">
            <v>湖北省随州市</v>
          </cell>
          <cell r="J418" t="str">
            <v>14204</v>
          </cell>
          <cell r="K418" t="str">
            <v>14204</v>
          </cell>
          <cell r="L418" t="str">
            <v>27</v>
          </cell>
          <cell r="M418" t="str">
            <v>女</v>
          </cell>
          <cell r="N418" t="str">
            <v>1993-03-18</v>
          </cell>
          <cell r="O418" t="str">
            <v>湖北省随州市广水市</v>
          </cell>
          <cell r="P418" t="str">
            <v>汉族</v>
          </cell>
          <cell r="Q418" t="str">
            <v>共青团员</v>
          </cell>
          <cell r="R418" t="str">
            <v>大学专科</v>
          </cell>
          <cell r="S418" t="str">
            <v>无</v>
          </cell>
          <cell r="T418" t="str">
            <v>全日制</v>
          </cell>
          <cell r="U418" t="str">
            <v>2016-06-30</v>
          </cell>
          <cell r="V418" t="str">
            <v>武汉工程职业技术学院</v>
          </cell>
        </row>
        <row r="419">
          <cell r="B419" t="str">
            <v>李雪</v>
          </cell>
          <cell r="C419" t="str">
            <v>429001198501070082</v>
          </cell>
          <cell r="D419" t="str">
            <v>14204001004</v>
          </cell>
          <cell r="E419" t="str">
            <v>随州市曾都区人民法院</v>
          </cell>
          <cell r="F419" t="str">
            <v>214204011605</v>
          </cell>
          <cell r="G419" t="str">
            <v>71</v>
          </cell>
          <cell r="H419" t="str">
            <v>14204</v>
          </cell>
          <cell r="I419" t="str">
            <v>湖北省随州市</v>
          </cell>
          <cell r="J419" t="str">
            <v>14204</v>
          </cell>
          <cell r="K419" t="str">
            <v>14204</v>
          </cell>
          <cell r="L419" t="str">
            <v>35</v>
          </cell>
          <cell r="M419" t="str">
            <v>女</v>
          </cell>
          <cell r="N419" t="str">
            <v>1985-01-07</v>
          </cell>
          <cell r="O419" t="str">
            <v>湖北随州</v>
          </cell>
          <cell r="P419" t="str">
            <v>汉族</v>
          </cell>
          <cell r="Q419" t="str">
            <v>中共党员(预备党员)</v>
          </cell>
          <cell r="R419" t="str">
            <v>大学本科</v>
          </cell>
          <cell r="S419" t="str">
            <v>学士</v>
          </cell>
          <cell r="T419" t="str">
            <v>全日制</v>
          </cell>
          <cell r="U419" t="str">
            <v>2008-07-01</v>
          </cell>
          <cell r="V419" t="str">
            <v>浙江绍兴文理学院</v>
          </cell>
        </row>
        <row r="420">
          <cell r="B420" t="str">
            <v>周雅姝</v>
          </cell>
          <cell r="C420" t="str">
            <v>429001199011110023</v>
          </cell>
          <cell r="D420" t="str">
            <v>14204001004</v>
          </cell>
          <cell r="E420" t="str">
            <v>随州市曾都区人民法院</v>
          </cell>
          <cell r="F420" t="str">
            <v>214204013002</v>
          </cell>
          <cell r="G420" t="str">
            <v>70</v>
          </cell>
          <cell r="H420" t="str">
            <v>14204</v>
          </cell>
          <cell r="I420" t="str">
            <v>湖北省随州市</v>
          </cell>
          <cell r="J420" t="str">
            <v>14204</v>
          </cell>
          <cell r="K420" t="str">
            <v>14204</v>
          </cell>
          <cell r="L420" t="str">
            <v>29</v>
          </cell>
          <cell r="M420" t="str">
            <v>女</v>
          </cell>
          <cell r="N420" t="str">
            <v>1990-11-11</v>
          </cell>
          <cell r="O420" t="str">
            <v>湖北随州</v>
          </cell>
          <cell r="P420" t="str">
            <v>汉族</v>
          </cell>
          <cell r="Q420" t="str">
            <v>群众</v>
          </cell>
          <cell r="R420" t="str">
            <v>大学专科</v>
          </cell>
          <cell r="S420" t="str">
            <v>无</v>
          </cell>
          <cell r="T420" t="str">
            <v>全日制</v>
          </cell>
          <cell r="U420" t="str">
            <v>2012-07-01</v>
          </cell>
          <cell r="V420" t="str">
            <v>武汉商贸职业学院</v>
          </cell>
        </row>
        <row r="421">
          <cell r="B421" t="str">
            <v>贺春莲</v>
          </cell>
          <cell r="C421" t="str">
            <v>429001198802216487</v>
          </cell>
          <cell r="D421" t="str">
            <v>14204001004</v>
          </cell>
          <cell r="E421" t="str">
            <v>随州市曾都区人民法院</v>
          </cell>
          <cell r="F421" t="str">
            <v>214204012803</v>
          </cell>
          <cell r="G421" t="str">
            <v>68</v>
          </cell>
          <cell r="H421" t="str">
            <v>14204</v>
          </cell>
          <cell r="I421" t="str">
            <v>湖北省随州市</v>
          </cell>
          <cell r="J421" t="str">
            <v>14204</v>
          </cell>
          <cell r="K421" t="str">
            <v>14204</v>
          </cell>
          <cell r="L421" t="str">
            <v>32</v>
          </cell>
          <cell r="M421" t="str">
            <v>女</v>
          </cell>
          <cell r="N421" t="str">
            <v>1988-02-21</v>
          </cell>
          <cell r="O421" t="str">
            <v>湖北随州</v>
          </cell>
          <cell r="P421" t="str">
            <v>汉族</v>
          </cell>
          <cell r="Q421" t="str">
            <v>中共党员(预备党员)</v>
          </cell>
          <cell r="R421" t="str">
            <v>大学本科</v>
          </cell>
          <cell r="S421" t="str">
            <v>学士</v>
          </cell>
          <cell r="T421" t="str">
            <v>全日制</v>
          </cell>
          <cell r="U421" t="str">
            <v>2012-06-20</v>
          </cell>
          <cell r="V421" t="str">
            <v>渤海大学</v>
          </cell>
        </row>
        <row r="422">
          <cell r="B422" t="str">
            <v>朱佳</v>
          </cell>
          <cell r="C422" t="str">
            <v>421302199502243125</v>
          </cell>
          <cell r="D422" t="str">
            <v>14204001004</v>
          </cell>
          <cell r="E422" t="str">
            <v>随州市曾都区人民法院</v>
          </cell>
          <cell r="F422" t="str">
            <v>214204012318</v>
          </cell>
          <cell r="G422" t="str">
            <v>64</v>
          </cell>
          <cell r="H422" t="str">
            <v>14204</v>
          </cell>
          <cell r="I422" t="str">
            <v>湖北省随州市</v>
          </cell>
          <cell r="J422" t="str">
            <v>14204</v>
          </cell>
          <cell r="K422" t="str">
            <v>14204</v>
          </cell>
          <cell r="L422" t="str">
            <v>25</v>
          </cell>
          <cell r="M422" t="str">
            <v>女</v>
          </cell>
          <cell r="N422" t="str">
            <v>1995-02-24</v>
          </cell>
          <cell r="O422" t="str">
            <v>湖北随州</v>
          </cell>
          <cell r="P422" t="str">
            <v>汉族</v>
          </cell>
          <cell r="Q422" t="str">
            <v>共青团员</v>
          </cell>
          <cell r="R422" t="str">
            <v>大学本科</v>
          </cell>
          <cell r="S422" t="str">
            <v>学士</v>
          </cell>
          <cell r="T422" t="str">
            <v>全日制</v>
          </cell>
          <cell r="U422" t="str">
            <v>2018-06-30</v>
          </cell>
          <cell r="V422" t="str">
            <v>武昌首义学院</v>
          </cell>
        </row>
        <row r="423">
          <cell r="B423" t="str">
            <v>刘岩</v>
          </cell>
          <cell r="C423" t="str">
            <v>42130219920313421X</v>
          </cell>
          <cell r="D423" t="str">
            <v>14204001004</v>
          </cell>
          <cell r="E423" t="str">
            <v>随州市曾都区人民法院</v>
          </cell>
          <cell r="F423" t="str">
            <v>214204012320</v>
          </cell>
          <cell r="G423" t="str">
            <v>64</v>
          </cell>
          <cell r="H423" t="str">
            <v>14204</v>
          </cell>
          <cell r="I423" t="str">
            <v>湖北省随州市</v>
          </cell>
          <cell r="J423" t="str">
            <v>14204</v>
          </cell>
          <cell r="K423" t="str">
            <v>14204</v>
          </cell>
          <cell r="L423" t="str">
            <v>28</v>
          </cell>
          <cell r="M423" t="str">
            <v>男</v>
          </cell>
          <cell r="N423" t="str">
            <v>1992-03-13</v>
          </cell>
          <cell r="O423" t="str">
            <v>湖北随州</v>
          </cell>
          <cell r="P423" t="str">
            <v>汉族</v>
          </cell>
          <cell r="Q423" t="str">
            <v>共青团员</v>
          </cell>
          <cell r="R423" t="str">
            <v>大学专科</v>
          </cell>
          <cell r="S423" t="str">
            <v>无</v>
          </cell>
          <cell r="T423" t="str">
            <v>全日制</v>
          </cell>
          <cell r="U423" t="str">
            <v>2013-07-01</v>
          </cell>
          <cell r="V423" t="str">
            <v>湖北水利水电职业技术学院</v>
          </cell>
        </row>
        <row r="424">
          <cell r="B424" t="str">
            <v>周俊文</v>
          </cell>
          <cell r="C424" t="str">
            <v>421302199009301272</v>
          </cell>
          <cell r="D424" t="str">
            <v>14204001004</v>
          </cell>
          <cell r="E424" t="str">
            <v>随州市曾都区人民法院</v>
          </cell>
          <cell r="F424" t="str">
            <v>214204012325</v>
          </cell>
          <cell r="G424" t="str">
            <v>64</v>
          </cell>
          <cell r="H424" t="str">
            <v>14204</v>
          </cell>
          <cell r="I424" t="str">
            <v>湖北省随州市</v>
          </cell>
          <cell r="J424" t="str">
            <v>14204</v>
          </cell>
          <cell r="K424" t="str">
            <v>14204</v>
          </cell>
          <cell r="L424" t="str">
            <v>29</v>
          </cell>
          <cell r="M424" t="str">
            <v>男</v>
          </cell>
          <cell r="N424" t="str">
            <v>1990-09-30</v>
          </cell>
          <cell r="O424" t="str">
            <v>湖北随州</v>
          </cell>
          <cell r="P424" t="str">
            <v>汉族</v>
          </cell>
          <cell r="Q424" t="str">
            <v>群众</v>
          </cell>
          <cell r="R424" t="str">
            <v>大学本科</v>
          </cell>
          <cell r="S424" t="str">
            <v>学士</v>
          </cell>
          <cell r="T424" t="str">
            <v>全日制</v>
          </cell>
          <cell r="U424" t="str">
            <v>2013-06-30</v>
          </cell>
          <cell r="V424" t="str">
            <v>武汉理工大学华夏学院</v>
          </cell>
        </row>
        <row r="425">
          <cell r="B425" t="str">
            <v>郭钰林</v>
          </cell>
          <cell r="C425" t="str">
            <v>421302199802238168</v>
          </cell>
          <cell r="D425" t="str">
            <v>14204001004</v>
          </cell>
          <cell r="E425" t="str">
            <v>随州市曾都区人民法院</v>
          </cell>
          <cell r="F425" t="str">
            <v>214204012516</v>
          </cell>
          <cell r="G425" t="str">
            <v>63</v>
          </cell>
          <cell r="H425" t="str">
            <v>14204</v>
          </cell>
          <cell r="I425" t="str">
            <v>湖北省随州市</v>
          </cell>
          <cell r="J425" t="str">
            <v>14204</v>
          </cell>
          <cell r="K425" t="str">
            <v>14204</v>
          </cell>
          <cell r="L425" t="str">
            <v>22</v>
          </cell>
          <cell r="M425" t="str">
            <v>女</v>
          </cell>
          <cell r="N425" t="str">
            <v>1998-02-23</v>
          </cell>
          <cell r="O425" t="str">
            <v>湖北随州</v>
          </cell>
          <cell r="P425" t="str">
            <v>汉族</v>
          </cell>
          <cell r="Q425" t="str">
            <v>共青团员</v>
          </cell>
          <cell r="R425" t="str">
            <v>大学本科</v>
          </cell>
          <cell r="S425" t="str">
            <v>学士</v>
          </cell>
          <cell r="T425" t="str">
            <v>全日制</v>
          </cell>
          <cell r="U425" t="str">
            <v>2019-06-30</v>
          </cell>
          <cell r="V425" t="str">
            <v>武汉理工大学</v>
          </cell>
        </row>
        <row r="426">
          <cell r="B426" t="str">
            <v>吕欣雯</v>
          </cell>
          <cell r="C426" t="str">
            <v>421302199711050469</v>
          </cell>
          <cell r="D426" t="str">
            <v>14204001004</v>
          </cell>
          <cell r="E426" t="str">
            <v>随州市曾都区人民法院</v>
          </cell>
          <cell r="F426" t="str">
            <v>214204011911</v>
          </cell>
          <cell r="G426" t="str">
            <v>62</v>
          </cell>
          <cell r="H426" t="str">
            <v>14204</v>
          </cell>
          <cell r="I426" t="str">
            <v>湖北省随州市</v>
          </cell>
          <cell r="J426" t="str">
            <v>14204</v>
          </cell>
          <cell r="K426" t="str">
            <v>14204</v>
          </cell>
          <cell r="L426" t="str">
            <v>22</v>
          </cell>
          <cell r="M426" t="str">
            <v>女</v>
          </cell>
          <cell r="N426" t="str">
            <v>1997-11-05</v>
          </cell>
          <cell r="O426" t="str">
            <v>湖北随州</v>
          </cell>
          <cell r="P426" t="str">
            <v>汉族</v>
          </cell>
          <cell r="Q426" t="str">
            <v>共青团员</v>
          </cell>
          <cell r="R426" t="str">
            <v>大学专科</v>
          </cell>
          <cell r="S426" t="str">
            <v>无</v>
          </cell>
          <cell r="T426" t="str">
            <v>全日制</v>
          </cell>
          <cell r="U426" t="str">
            <v>2018-06-30</v>
          </cell>
          <cell r="V426" t="str">
            <v>武汉商学院</v>
          </cell>
        </row>
        <row r="427">
          <cell r="B427" t="str">
            <v>李志超</v>
          </cell>
          <cell r="C427" t="str">
            <v>421302198710281279</v>
          </cell>
          <cell r="D427" t="str">
            <v>14204001004</v>
          </cell>
          <cell r="E427" t="str">
            <v>随州市曾都区人民法院</v>
          </cell>
          <cell r="F427" t="str">
            <v>214204012014</v>
          </cell>
          <cell r="G427" t="str">
            <v>62</v>
          </cell>
          <cell r="H427" t="str">
            <v>14204</v>
          </cell>
          <cell r="I427" t="str">
            <v>湖北省随州市</v>
          </cell>
          <cell r="J427" t="str">
            <v>14204</v>
          </cell>
          <cell r="K427" t="str">
            <v>14204</v>
          </cell>
          <cell r="L427" t="str">
            <v>32</v>
          </cell>
          <cell r="M427" t="str">
            <v>男</v>
          </cell>
          <cell r="N427" t="str">
            <v>1987-10-28</v>
          </cell>
          <cell r="O427" t="str">
            <v>湖北随州</v>
          </cell>
          <cell r="P427" t="str">
            <v>汉族</v>
          </cell>
          <cell r="Q427" t="str">
            <v>群众</v>
          </cell>
          <cell r="R427" t="str">
            <v>大学专科</v>
          </cell>
          <cell r="S427" t="str">
            <v>无</v>
          </cell>
          <cell r="T427" t="str">
            <v>全日制</v>
          </cell>
          <cell r="U427" t="str">
            <v/>
          </cell>
          <cell r="V427" t="str">
            <v>三峡电力职业学院</v>
          </cell>
        </row>
        <row r="428">
          <cell r="B428" t="str">
            <v>胡福勤</v>
          </cell>
          <cell r="C428" t="str">
            <v>429001199511216465</v>
          </cell>
          <cell r="D428" t="str">
            <v>14204001004</v>
          </cell>
          <cell r="E428" t="str">
            <v>随州市曾都区人民法院</v>
          </cell>
          <cell r="F428" t="str">
            <v>214204012118</v>
          </cell>
          <cell r="G428" t="str">
            <v>62</v>
          </cell>
          <cell r="H428" t="str">
            <v>14204</v>
          </cell>
          <cell r="I428" t="str">
            <v>湖北省随州市</v>
          </cell>
          <cell r="J428" t="str">
            <v>14204</v>
          </cell>
          <cell r="K428" t="str">
            <v>14204</v>
          </cell>
          <cell r="L428" t="str">
            <v>24</v>
          </cell>
          <cell r="M428" t="str">
            <v>女</v>
          </cell>
          <cell r="N428" t="str">
            <v>1995-11-21</v>
          </cell>
          <cell r="O428" t="str">
            <v>湖北随州</v>
          </cell>
          <cell r="P428" t="str">
            <v>汉族</v>
          </cell>
          <cell r="Q428" t="str">
            <v>共青团员</v>
          </cell>
          <cell r="R428" t="str">
            <v>大学本科</v>
          </cell>
          <cell r="S428" t="str">
            <v>学士</v>
          </cell>
          <cell r="T428" t="str">
            <v>全日制</v>
          </cell>
          <cell r="U428" t="str">
            <v>2019-06-01</v>
          </cell>
          <cell r="V428" t="str">
            <v>江汉大学文理学院</v>
          </cell>
        </row>
        <row r="429">
          <cell r="B429" t="str">
            <v>陈小雪</v>
          </cell>
          <cell r="C429" t="str">
            <v>420683199211213421</v>
          </cell>
          <cell r="D429" t="str">
            <v>14204001004</v>
          </cell>
          <cell r="E429" t="str">
            <v>随州市曾都区人民法院</v>
          </cell>
          <cell r="F429" t="str">
            <v>214204012607</v>
          </cell>
          <cell r="G429" t="str">
            <v>62</v>
          </cell>
          <cell r="H429" t="str">
            <v>14204</v>
          </cell>
          <cell r="I429" t="str">
            <v>湖北省随州市</v>
          </cell>
          <cell r="J429" t="str">
            <v>14204</v>
          </cell>
          <cell r="K429" t="str">
            <v>14204</v>
          </cell>
          <cell r="L429" t="str">
            <v>27</v>
          </cell>
          <cell r="M429" t="str">
            <v>女</v>
          </cell>
          <cell r="N429" t="str">
            <v>1992-11-21</v>
          </cell>
          <cell r="O429" t="str">
            <v>湖北随州</v>
          </cell>
          <cell r="P429" t="str">
            <v>汉族</v>
          </cell>
          <cell r="Q429" t="str">
            <v>共青团员</v>
          </cell>
          <cell r="R429" t="str">
            <v>大学本科</v>
          </cell>
          <cell r="S429" t="str">
            <v>学士</v>
          </cell>
          <cell r="T429" t="str">
            <v>全日制</v>
          </cell>
          <cell r="U429" t="str">
            <v>2015-06-01</v>
          </cell>
          <cell r="V429" t="str">
            <v>华中科技大学文华学院</v>
          </cell>
        </row>
        <row r="430">
          <cell r="B430" t="str">
            <v>聂雯</v>
          </cell>
          <cell r="C430" t="str">
            <v>429001199310190027</v>
          </cell>
          <cell r="D430" t="str">
            <v>14204001004</v>
          </cell>
          <cell r="E430" t="str">
            <v>随州市曾都区人民法院</v>
          </cell>
          <cell r="F430" t="str">
            <v>214204011711</v>
          </cell>
          <cell r="G430" t="str">
            <v>61</v>
          </cell>
          <cell r="H430" t="str">
            <v>14204</v>
          </cell>
          <cell r="I430" t="str">
            <v>湖北省随州市</v>
          </cell>
          <cell r="J430" t="str">
            <v>14204</v>
          </cell>
          <cell r="K430" t="str">
            <v>14204</v>
          </cell>
          <cell r="L430" t="str">
            <v>26</v>
          </cell>
          <cell r="M430" t="str">
            <v>女</v>
          </cell>
          <cell r="N430" t="str">
            <v>1993-10-19</v>
          </cell>
          <cell r="O430" t="str">
            <v>湖北省随州市</v>
          </cell>
          <cell r="P430" t="str">
            <v>汉族</v>
          </cell>
          <cell r="Q430" t="str">
            <v>共青团员</v>
          </cell>
          <cell r="R430" t="str">
            <v>大学专科</v>
          </cell>
          <cell r="S430" t="str">
            <v>无</v>
          </cell>
          <cell r="T430" t="str">
            <v>全日制</v>
          </cell>
          <cell r="U430" t="str">
            <v>2014-06-30</v>
          </cell>
          <cell r="V430" t="str">
            <v>湖北工业大学商贸学院</v>
          </cell>
        </row>
        <row r="431">
          <cell r="B431" t="str">
            <v>王亚雪</v>
          </cell>
          <cell r="C431" t="str">
            <v>420322199801057220</v>
          </cell>
          <cell r="D431" t="str">
            <v>14204001004</v>
          </cell>
          <cell r="E431" t="str">
            <v>随州市曾都区人民法院</v>
          </cell>
          <cell r="F431" t="str">
            <v>214204012005</v>
          </cell>
          <cell r="G431" t="str">
            <v>61</v>
          </cell>
          <cell r="H431" t="str">
            <v>14204</v>
          </cell>
          <cell r="I431" t="str">
            <v>湖北省随州市</v>
          </cell>
          <cell r="J431" t="str">
            <v>14204</v>
          </cell>
          <cell r="K431" t="str">
            <v>14204</v>
          </cell>
          <cell r="L431" t="str">
            <v>22</v>
          </cell>
          <cell r="M431" t="str">
            <v>女</v>
          </cell>
          <cell r="N431" t="str">
            <v>1998-01-05</v>
          </cell>
          <cell r="O431" t="str">
            <v>湖北</v>
          </cell>
          <cell r="P431" t="str">
            <v>汉族</v>
          </cell>
          <cell r="Q431" t="str">
            <v>共青团员</v>
          </cell>
          <cell r="R431" t="str">
            <v>大学本科</v>
          </cell>
          <cell r="S431" t="str">
            <v>学士</v>
          </cell>
          <cell r="T431" t="str">
            <v>全日制</v>
          </cell>
          <cell r="U431" t="str">
            <v>2020-07-01</v>
          </cell>
          <cell r="V431" t="str">
            <v>中南财经政法大学</v>
          </cell>
        </row>
        <row r="432">
          <cell r="B432" t="str">
            <v>王丽雯</v>
          </cell>
          <cell r="C432" t="str">
            <v>42900119930813232X</v>
          </cell>
          <cell r="D432" t="str">
            <v>14204001004</v>
          </cell>
          <cell r="E432" t="str">
            <v>随州市曾都区人民法院</v>
          </cell>
          <cell r="F432" t="str">
            <v>214204012930</v>
          </cell>
          <cell r="G432" t="str">
            <v>60</v>
          </cell>
          <cell r="H432" t="str">
            <v>14204</v>
          </cell>
          <cell r="I432" t="str">
            <v>湖北省随州市</v>
          </cell>
          <cell r="J432" t="str">
            <v>14204</v>
          </cell>
          <cell r="K432" t="str">
            <v>14204</v>
          </cell>
          <cell r="L432" t="str">
            <v>26</v>
          </cell>
          <cell r="M432" t="str">
            <v>女</v>
          </cell>
          <cell r="N432" t="str">
            <v>1993-08-13</v>
          </cell>
          <cell r="O432" t="str">
            <v>湖北</v>
          </cell>
          <cell r="P432" t="str">
            <v>汉族</v>
          </cell>
          <cell r="Q432" t="str">
            <v>共青团员</v>
          </cell>
          <cell r="R432" t="str">
            <v>大学专科</v>
          </cell>
          <cell r="S432" t="str">
            <v>无</v>
          </cell>
          <cell r="T432" t="str">
            <v>全日制</v>
          </cell>
          <cell r="U432" t="str">
            <v>2014-06-30</v>
          </cell>
          <cell r="V432" t="str">
            <v>武汉民政职业学院</v>
          </cell>
        </row>
        <row r="433">
          <cell r="B433" t="str">
            <v>张睿</v>
          </cell>
          <cell r="C433" t="str">
            <v>421302198901130414</v>
          </cell>
          <cell r="D433" t="str">
            <v>14204001004</v>
          </cell>
          <cell r="E433" t="str">
            <v>随州市曾都区人民法院</v>
          </cell>
          <cell r="F433" t="str">
            <v>214204011708</v>
          </cell>
          <cell r="G433" t="str">
            <v>59</v>
          </cell>
          <cell r="H433" t="str">
            <v>14204</v>
          </cell>
          <cell r="I433" t="str">
            <v>湖北省随州市</v>
          </cell>
          <cell r="J433" t="str">
            <v>14204</v>
          </cell>
          <cell r="K433" t="str">
            <v>14204</v>
          </cell>
          <cell r="L433" t="str">
            <v>31</v>
          </cell>
          <cell r="M433" t="str">
            <v>男</v>
          </cell>
          <cell r="N433" t="str">
            <v>1989-01-13</v>
          </cell>
          <cell r="O433" t="str">
            <v>湖北随州</v>
          </cell>
          <cell r="P433" t="str">
            <v>汉族</v>
          </cell>
          <cell r="Q433" t="str">
            <v>群众</v>
          </cell>
          <cell r="R433" t="str">
            <v>大学专科</v>
          </cell>
          <cell r="S433" t="str">
            <v>无</v>
          </cell>
          <cell r="T433" t="str">
            <v>全日制</v>
          </cell>
          <cell r="U433" t="str">
            <v>2011-06-30</v>
          </cell>
          <cell r="V433" t="str">
            <v>湖北财税职业学院</v>
          </cell>
        </row>
        <row r="434">
          <cell r="B434" t="str">
            <v>高辉</v>
          </cell>
          <cell r="C434" t="str">
            <v>421302199612138676</v>
          </cell>
          <cell r="D434" t="str">
            <v>14204001004</v>
          </cell>
          <cell r="E434" t="str">
            <v>随州市曾都区人民法院</v>
          </cell>
          <cell r="F434" t="str">
            <v>214204012308</v>
          </cell>
          <cell r="G434" t="str">
            <v>59</v>
          </cell>
          <cell r="H434" t="str">
            <v>14204</v>
          </cell>
          <cell r="I434" t="str">
            <v>湖北省随州市</v>
          </cell>
          <cell r="J434" t="str">
            <v>14204</v>
          </cell>
          <cell r="K434" t="str">
            <v>14204</v>
          </cell>
          <cell r="L434" t="str">
            <v>23</v>
          </cell>
          <cell r="M434" t="str">
            <v>男</v>
          </cell>
          <cell r="N434" t="str">
            <v>1996-12-13</v>
          </cell>
          <cell r="O434" t="str">
            <v>湖北省随州市曾都区</v>
          </cell>
          <cell r="P434" t="str">
            <v>汉族</v>
          </cell>
          <cell r="Q434" t="str">
            <v>共青团员</v>
          </cell>
          <cell r="R434" t="str">
            <v>大学专科</v>
          </cell>
          <cell r="S434" t="str">
            <v>无</v>
          </cell>
          <cell r="T434" t="str">
            <v>全日制</v>
          </cell>
          <cell r="U434" t="str">
            <v>2019-06-12</v>
          </cell>
          <cell r="V434" t="str">
            <v>武汉交通职业学院</v>
          </cell>
        </row>
        <row r="435">
          <cell r="B435" t="str">
            <v>胡莹莹</v>
          </cell>
          <cell r="C435" t="str">
            <v>429001198812051647</v>
          </cell>
          <cell r="D435" t="str">
            <v>14204001004</v>
          </cell>
          <cell r="E435" t="str">
            <v>随州市曾都区人民法院</v>
          </cell>
          <cell r="F435" t="str">
            <v>214204012908</v>
          </cell>
          <cell r="G435" t="str">
            <v>59</v>
          </cell>
          <cell r="H435" t="str">
            <v>14204</v>
          </cell>
          <cell r="I435" t="str">
            <v>湖北省随州市</v>
          </cell>
          <cell r="J435" t="str">
            <v>14204</v>
          </cell>
          <cell r="K435" t="str">
            <v>14204</v>
          </cell>
          <cell r="L435" t="str">
            <v>31</v>
          </cell>
          <cell r="M435" t="str">
            <v>女</v>
          </cell>
          <cell r="N435" t="str">
            <v>1988-12-05</v>
          </cell>
          <cell r="O435" t="str">
            <v>湖北随州</v>
          </cell>
          <cell r="P435" t="str">
            <v>汉族</v>
          </cell>
          <cell r="Q435" t="str">
            <v>共青团员</v>
          </cell>
          <cell r="R435" t="str">
            <v>大学专科</v>
          </cell>
          <cell r="S435" t="str">
            <v>无</v>
          </cell>
          <cell r="T435" t="str">
            <v>全日制</v>
          </cell>
          <cell r="U435" t="str">
            <v>2010-06-30</v>
          </cell>
          <cell r="V435" t="str">
            <v>武汉工业学院工商学院</v>
          </cell>
        </row>
        <row r="436">
          <cell r="B436" t="str">
            <v>张馨予</v>
          </cell>
          <cell r="C436" t="str">
            <v>429001199405020020</v>
          </cell>
          <cell r="D436" t="str">
            <v>14204001004</v>
          </cell>
          <cell r="E436" t="str">
            <v>随州市曾都区人民法院</v>
          </cell>
          <cell r="F436" t="str">
            <v>214204011921</v>
          </cell>
          <cell r="G436" t="str">
            <v>58</v>
          </cell>
          <cell r="H436" t="str">
            <v>14204</v>
          </cell>
          <cell r="I436" t="str">
            <v>湖北省随州市</v>
          </cell>
          <cell r="J436" t="str">
            <v>14204</v>
          </cell>
          <cell r="K436" t="str">
            <v>14204</v>
          </cell>
          <cell r="L436" t="str">
            <v>26</v>
          </cell>
          <cell r="M436" t="str">
            <v>女</v>
          </cell>
          <cell r="N436" t="str">
            <v>1994-05-02</v>
          </cell>
          <cell r="O436" t="str">
            <v>湖北</v>
          </cell>
          <cell r="P436" t="str">
            <v>汉族</v>
          </cell>
          <cell r="Q436" t="str">
            <v>群众</v>
          </cell>
          <cell r="R436" t="str">
            <v>大学专科</v>
          </cell>
          <cell r="S436" t="str">
            <v>无</v>
          </cell>
          <cell r="T436" t="str">
            <v>全日制</v>
          </cell>
          <cell r="U436" t="str">
            <v>2015-06-30</v>
          </cell>
          <cell r="V436" t="str">
            <v>武汉职业技术学院</v>
          </cell>
        </row>
        <row r="437">
          <cell r="B437" t="str">
            <v>张琴琴</v>
          </cell>
          <cell r="C437" t="str">
            <v>421302199408266929</v>
          </cell>
          <cell r="D437" t="str">
            <v>14204001004</v>
          </cell>
          <cell r="E437" t="str">
            <v>随州市曾都区人民法院</v>
          </cell>
          <cell r="F437" t="str">
            <v>214204012130</v>
          </cell>
          <cell r="G437" t="str">
            <v>57</v>
          </cell>
          <cell r="H437" t="str">
            <v>14204</v>
          </cell>
          <cell r="I437" t="str">
            <v>湖北省随州市</v>
          </cell>
          <cell r="J437" t="str">
            <v>14204</v>
          </cell>
          <cell r="K437" t="str">
            <v>14204</v>
          </cell>
          <cell r="L437" t="str">
            <v>25</v>
          </cell>
          <cell r="M437" t="str">
            <v>女</v>
          </cell>
          <cell r="N437" t="str">
            <v>1994-08-26</v>
          </cell>
          <cell r="O437" t="str">
            <v>湖北省随州市曾都区</v>
          </cell>
          <cell r="P437" t="str">
            <v>汉族</v>
          </cell>
          <cell r="Q437" t="str">
            <v>群众</v>
          </cell>
          <cell r="R437" t="str">
            <v>大学专科</v>
          </cell>
          <cell r="S437" t="str">
            <v>无</v>
          </cell>
          <cell r="T437" t="str">
            <v>全日制</v>
          </cell>
          <cell r="U437" t="str">
            <v>2016-07-01</v>
          </cell>
          <cell r="V437" t="str">
            <v>湖北生态工程职业技术学院</v>
          </cell>
        </row>
        <row r="438">
          <cell r="B438" t="str">
            <v>褚媛媛</v>
          </cell>
          <cell r="C438" t="str">
            <v>429001198609260048</v>
          </cell>
          <cell r="D438" t="str">
            <v>14204001004</v>
          </cell>
          <cell r="E438" t="str">
            <v>随州市曾都区人民法院</v>
          </cell>
          <cell r="F438" t="str">
            <v>214204012027</v>
          </cell>
          <cell r="G438" t="str">
            <v>56</v>
          </cell>
          <cell r="H438" t="str">
            <v>14204</v>
          </cell>
          <cell r="I438" t="str">
            <v>湖北省随州市</v>
          </cell>
          <cell r="J438" t="str">
            <v>14204</v>
          </cell>
          <cell r="K438" t="str">
            <v>14204</v>
          </cell>
          <cell r="L438" t="str">
            <v>33</v>
          </cell>
          <cell r="M438" t="str">
            <v>女</v>
          </cell>
          <cell r="N438" t="str">
            <v>1986-09-26</v>
          </cell>
          <cell r="O438" t="str">
            <v>湖北随州</v>
          </cell>
          <cell r="P438" t="str">
            <v>汉族</v>
          </cell>
          <cell r="Q438" t="str">
            <v>共青团员</v>
          </cell>
          <cell r="R438" t="str">
            <v>大学专科</v>
          </cell>
          <cell r="S438" t="str">
            <v>无</v>
          </cell>
          <cell r="T438" t="str">
            <v>全日制</v>
          </cell>
          <cell r="U438" t="str">
            <v>2009-06-30</v>
          </cell>
          <cell r="V438" t="str">
            <v>武汉科技大学城市学院</v>
          </cell>
        </row>
        <row r="439">
          <cell r="B439" t="str">
            <v>张婷婷</v>
          </cell>
          <cell r="C439" t="str">
            <v>421302198909061222</v>
          </cell>
          <cell r="D439" t="str">
            <v>14204001004</v>
          </cell>
          <cell r="E439" t="str">
            <v>随州市曾都区人民法院</v>
          </cell>
          <cell r="F439" t="str">
            <v>214204012503</v>
          </cell>
          <cell r="G439" t="str">
            <v>56</v>
          </cell>
          <cell r="H439" t="str">
            <v>14204</v>
          </cell>
          <cell r="I439" t="str">
            <v>湖北省随州市</v>
          </cell>
          <cell r="J439" t="str">
            <v>14204</v>
          </cell>
          <cell r="K439" t="str">
            <v>14204</v>
          </cell>
          <cell r="L439" t="str">
            <v>30</v>
          </cell>
          <cell r="M439" t="str">
            <v>女</v>
          </cell>
          <cell r="N439" t="str">
            <v>1989-09-06</v>
          </cell>
          <cell r="O439" t="str">
            <v>湖北随州</v>
          </cell>
          <cell r="P439" t="str">
            <v>汉族</v>
          </cell>
          <cell r="Q439" t="str">
            <v>中共党员(预备党员)</v>
          </cell>
          <cell r="R439" t="str">
            <v>大学专科</v>
          </cell>
          <cell r="S439" t="str">
            <v>无</v>
          </cell>
          <cell r="T439" t="str">
            <v>全日制</v>
          </cell>
          <cell r="U439" t="str">
            <v>2011-06-20</v>
          </cell>
          <cell r="V439" t="str">
            <v>湖北省十堰市郧阳师范高等专科学校</v>
          </cell>
        </row>
        <row r="440">
          <cell r="B440" t="str">
            <v>梁超</v>
          </cell>
          <cell r="C440" t="str">
            <v>421302199411030458</v>
          </cell>
          <cell r="D440" t="str">
            <v>14204001004</v>
          </cell>
          <cell r="E440" t="str">
            <v>随州市曾都区人民法院</v>
          </cell>
          <cell r="F440" t="str">
            <v>214204011821</v>
          </cell>
          <cell r="G440" t="str">
            <v>54</v>
          </cell>
          <cell r="H440" t="str">
            <v>14204</v>
          </cell>
          <cell r="I440" t="str">
            <v>湖北省随州市</v>
          </cell>
          <cell r="J440" t="str">
            <v>14204</v>
          </cell>
          <cell r="K440" t="str">
            <v>14204</v>
          </cell>
          <cell r="L440" t="str">
            <v>25</v>
          </cell>
          <cell r="M440" t="str">
            <v>男</v>
          </cell>
          <cell r="N440" t="str">
            <v>1994-11-03</v>
          </cell>
          <cell r="O440" t="str">
            <v>湖北省随州市</v>
          </cell>
          <cell r="P440" t="str">
            <v>汉族</v>
          </cell>
          <cell r="Q440" t="str">
            <v>共青团员</v>
          </cell>
          <cell r="R440" t="str">
            <v>大学专科</v>
          </cell>
          <cell r="S440" t="str">
            <v>无</v>
          </cell>
          <cell r="T440" t="str">
            <v>全日制</v>
          </cell>
          <cell r="U440" t="str">
            <v>2016-06-30</v>
          </cell>
          <cell r="V440" t="str">
            <v>随州职业技术学院</v>
          </cell>
        </row>
        <row r="441">
          <cell r="B441" t="str">
            <v>冯晓杰</v>
          </cell>
          <cell r="C441" t="str">
            <v>42130219900124041X</v>
          </cell>
          <cell r="D441" t="str">
            <v>14204001004</v>
          </cell>
          <cell r="E441" t="str">
            <v>随州市曾都区人民法院</v>
          </cell>
          <cell r="F441" t="str">
            <v>214204011920</v>
          </cell>
          <cell r="G441" t="str">
            <v>54</v>
          </cell>
          <cell r="H441" t="str">
            <v>14204</v>
          </cell>
          <cell r="I441" t="str">
            <v>湖北省随州市</v>
          </cell>
          <cell r="J441" t="str">
            <v>14204</v>
          </cell>
          <cell r="K441" t="str">
            <v>14204</v>
          </cell>
          <cell r="L441" t="str">
            <v>30</v>
          </cell>
          <cell r="M441" t="str">
            <v>男</v>
          </cell>
          <cell r="N441" t="str">
            <v>1990-01-24</v>
          </cell>
          <cell r="O441" t="str">
            <v>湖北省随州市</v>
          </cell>
          <cell r="P441" t="str">
            <v>汉族</v>
          </cell>
          <cell r="Q441" t="str">
            <v>群众</v>
          </cell>
          <cell r="R441" t="str">
            <v>大学专科</v>
          </cell>
          <cell r="S441" t="str">
            <v>无</v>
          </cell>
          <cell r="T441" t="str">
            <v>全日制</v>
          </cell>
          <cell r="U441" t="str">
            <v>2011-06-30</v>
          </cell>
          <cell r="V441" t="str">
            <v>襄阳职业技术学院</v>
          </cell>
        </row>
        <row r="442">
          <cell r="B442" t="str">
            <v>金姝彤</v>
          </cell>
          <cell r="C442" t="str">
            <v>429001199007190446</v>
          </cell>
          <cell r="D442" t="str">
            <v>14204001004</v>
          </cell>
          <cell r="E442" t="str">
            <v>随州市曾都区人民法院</v>
          </cell>
          <cell r="F442" t="str">
            <v>214204012215</v>
          </cell>
          <cell r="G442" t="str">
            <v>54</v>
          </cell>
          <cell r="H442" t="str">
            <v>14204</v>
          </cell>
          <cell r="I442" t="str">
            <v>湖北省随州市</v>
          </cell>
          <cell r="J442" t="str">
            <v>14204</v>
          </cell>
          <cell r="K442" t="str">
            <v>14204</v>
          </cell>
          <cell r="L442" t="str">
            <v>29</v>
          </cell>
          <cell r="M442" t="str">
            <v>女</v>
          </cell>
          <cell r="N442" t="str">
            <v>1990-07-19</v>
          </cell>
          <cell r="O442" t="str">
            <v>湖北</v>
          </cell>
          <cell r="P442" t="str">
            <v>汉族</v>
          </cell>
          <cell r="Q442" t="str">
            <v>群众</v>
          </cell>
          <cell r="R442" t="str">
            <v>大学专科</v>
          </cell>
          <cell r="S442" t="str">
            <v>无</v>
          </cell>
          <cell r="T442" t="str">
            <v>全日制</v>
          </cell>
          <cell r="U442" t="str">
            <v>2011-06-30</v>
          </cell>
          <cell r="V442" t="str">
            <v>湖北艺术职业学院</v>
          </cell>
        </row>
        <row r="443">
          <cell r="B443" t="str">
            <v>庹萍萍</v>
          </cell>
          <cell r="C443" t="str">
            <v>421302199303198202</v>
          </cell>
          <cell r="D443" t="str">
            <v>14204001004</v>
          </cell>
          <cell r="E443" t="str">
            <v>随州市曾都区人民法院</v>
          </cell>
          <cell r="F443" t="str">
            <v>214204012225</v>
          </cell>
          <cell r="G443" t="str">
            <v>54</v>
          </cell>
          <cell r="H443" t="str">
            <v>14204</v>
          </cell>
          <cell r="I443" t="str">
            <v>湖北省随州市</v>
          </cell>
          <cell r="J443" t="str">
            <v>14204</v>
          </cell>
          <cell r="K443" t="str">
            <v>14204</v>
          </cell>
          <cell r="L443" t="str">
            <v>27</v>
          </cell>
          <cell r="M443" t="str">
            <v>女</v>
          </cell>
          <cell r="N443" t="str">
            <v>1993-03-19</v>
          </cell>
          <cell r="O443" t="str">
            <v>随州市曾都区洛阳镇</v>
          </cell>
          <cell r="P443" t="str">
            <v>汉族</v>
          </cell>
          <cell r="Q443" t="str">
            <v>共青团员</v>
          </cell>
          <cell r="R443" t="str">
            <v>大学专科</v>
          </cell>
          <cell r="S443" t="str">
            <v>无</v>
          </cell>
          <cell r="T443" t="str">
            <v>全日制</v>
          </cell>
          <cell r="U443" t="str">
            <v>2014-06-30</v>
          </cell>
          <cell r="V443" t="str">
            <v>武汉软件工程职业学院</v>
          </cell>
        </row>
        <row r="444">
          <cell r="B444" t="str">
            <v>邱爽</v>
          </cell>
          <cell r="C444" t="str">
            <v>421302199512280421</v>
          </cell>
          <cell r="D444" t="str">
            <v>14204001004</v>
          </cell>
          <cell r="E444" t="str">
            <v>随州市曾都区人民法院</v>
          </cell>
          <cell r="F444" t="str">
            <v>214204012604</v>
          </cell>
          <cell r="G444" t="str">
            <v>54</v>
          </cell>
          <cell r="H444" t="str">
            <v>14204</v>
          </cell>
          <cell r="I444" t="str">
            <v>湖北省随州市</v>
          </cell>
          <cell r="J444" t="str">
            <v>14204</v>
          </cell>
          <cell r="K444" t="str">
            <v>14204</v>
          </cell>
          <cell r="L444" t="str">
            <v>24</v>
          </cell>
          <cell r="M444" t="str">
            <v>女</v>
          </cell>
          <cell r="N444" t="str">
            <v>1995-12-28</v>
          </cell>
          <cell r="O444" t="str">
            <v>湖北随州</v>
          </cell>
          <cell r="P444" t="str">
            <v>汉族</v>
          </cell>
          <cell r="Q444" t="str">
            <v>共青团员</v>
          </cell>
          <cell r="R444" t="str">
            <v>大学本科</v>
          </cell>
          <cell r="S444" t="str">
            <v>学士</v>
          </cell>
          <cell r="T444" t="str">
            <v>全日制</v>
          </cell>
          <cell r="U444" t="str">
            <v>2018-06-30</v>
          </cell>
          <cell r="V444" t="str">
            <v>湖北师范大学文理学院</v>
          </cell>
        </row>
        <row r="445">
          <cell r="B445" t="str">
            <v>吴昊</v>
          </cell>
          <cell r="C445" t="str">
            <v>421302199005168216</v>
          </cell>
          <cell r="D445" t="str">
            <v>14204001004</v>
          </cell>
          <cell r="E445" t="str">
            <v>随州市曾都区人民法院</v>
          </cell>
          <cell r="F445" t="str">
            <v>214204012323</v>
          </cell>
          <cell r="G445" t="str">
            <v>53</v>
          </cell>
          <cell r="H445" t="str">
            <v>14204</v>
          </cell>
          <cell r="I445" t="str">
            <v>湖北省随州市</v>
          </cell>
          <cell r="J445" t="str">
            <v>14204</v>
          </cell>
          <cell r="K445" t="str">
            <v>14204</v>
          </cell>
          <cell r="L445" t="str">
            <v>30</v>
          </cell>
          <cell r="M445" t="str">
            <v>男</v>
          </cell>
          <cell r="N445" t="str">
            <v>1990-05-16</v>
          </cell>
          <cell r="O445" t="str">
            <v>湖北随州</v>
          </cell>
          <cell r="P445" t="str">
            <v>汉族</v>
          </cell>
          <cell r="Q445" t="str">
            <v>群众</v>
          </cell>
          <cell r="R445" t="str">
            <v>大学专科</v>
          </cell>
          <cell r="S445" t="str">
            <v>无</v>
          </cell>
          <cell r="T445" t="str">
            <v>全日制</v>
          </cell>
          <cell r="U445" t="str">
            <v>2014-06-30</v>
          </cell>
          <cell r="V445" t="str">
            <v>武汉警官职业学院</v>
          </cell>
        </row>
        <row r="446">
          <cell r="B446" t="str">
            <v>章月</v>
          </cell>
          <cell r="C446" t="str">
            <v>429001198808130422</v>
          </cell>
          <cell r="D446" t="str">
            <v>14204001004</v>
          </cell>
          <cell r="E446" t="str">
            <v>随州市曾都区人民法院</v>
          </cell>
          <cell r="F446" t="str">
            <v>214204012601</v>
          </cell>
          <cell r="G446" t="str">
            <v>53</v>
          </cell>
          <cell r="H446" t="str">
            <v>14204</v>
          </cell>
          <cell r="I446" t="str">
            <v>湖北省随州市</v>
          </cell>
          <cell r="J446" t="str">
            <v>14204</v>
          </cell>
          <cell r="K446" t="str">
            <v>14204</v>
          </cell>
          <cell r="L446" t="str">
            <v>31</v>
          </cell>
          <cell r="M446" t="str">
            <v>女</v>
          </cell>
          <cell r="N446" t="str">
            <v>1988-08-13</v>
          </cell>
          <cell r="O446" t="str">
            <v>湖北随州</v>
          </cell>
          <cell r="P446" t="str">
            <v>汉族</v>
          </cell>
          <cell r="Q446" t="str">
            <v>中共党员(预备党员)</v>
          </cell>
          <cell r="R446" t="str">
            <v>大学本科</v>
          </cell>
          <cell r="S446" t="str">
            <v>学士</v>
          </cell>
          <cell r="T446" t="str">
            <v>全日制</v>
          </cell>
          <cell r="U446" t="str">
            <v>2012-06-20</v>
          </cell>
          <cell r="V446" t="str">
            <v>湖北师范学院</v>
          </cell>
        </row>
        <row r="447">
          <cell r="B447" t="str">
            <v>张智</v>
          </cell>
          <cell r="C447" t="str">
            <v>429001199108252116</v>
          </cell>
          <cell r="D447" t="str">
            <v>14204001004</v>
          </cell>
          <cell r="E447" t="str">
            <v>随州市曾都区人民法院</v>
          </cell>
          <cell r="F447" t="str">
            <v>214204013030</v>
          </cell>
          <cell r="G447" t="str">
            <v>53</v>
          </cell>
          <cell r="H447" t="str">
            <v>14204</v>
          </cell>
          <cell r="I447" t="str">
            <v>湖北省随州市</v>
          </cell>
          <cell r="J447" t="str">
            <v>14204</v>
          </cell>
          <cell r="K447" t="str">
            <v>14204</v>
          </cell>
          <cell r="L447" t="str">
            <v>28</v>
          </cell>
          <cell r="M447" t="str">
            <v>男</v>
          </cell>
          <cell r="N447" t="str">
            <v>1991-08-25</v>
          </cell>
          <cell r="O447" t="str">
            <v>湖北随州</v>
          </cell>
          <cell r="P447" t="str">
            <v>汉族</v>
          </cell>
          <cell r="Q447" t="str">
            <v>共青团员</v>
          </cell>
          <cell r="R447" t="str">
            <v>大学专科</v>
          </cell>
          <cell r="S447" t="str">
            <v>无</v>
          </cell>
          <cell r="T447" t="str">
            <v>全日制</v>
          </cell>
          <cell r="U447" t="str">
            <v>2013-07-01</v>
          </cell>
          <cell r="V447" t="str">
            <v>武汉工程职业技术学院</v>
          </cell>
        </row>
        <row r="448">
          <cell r="B448" t="str">
            <v>乔玥</v>
          </cell>
          <cell r="C448" t="str">
            <v>429001199406150425</v>
          </cell>
          <cell r="D448" t="str">
            <v>14204001004</v>
          </cell>
          <cell r="E448" t="str">
            <v>随州市曾都区人民法院</v>
          </cell>
          <cell r="F448" t="str">
            <v>214204012226</v>
          </cell>
          <cell r="G448" t="str">
            <v>52</v>
          </cell>
          <cell r="H448" t="str">
            <v>14204</v>
          </cell>
          <cell r="I448" t="str">
            <v>湖北省随州市</v>
          </cell>
          <cell r="J448" t="str">
            <v>14204</v>
          </cell>
          <cell r="K448" t="str">
            <v>14204</v>
          </cell>
          <cell r="L448" t="str">
            <v>26</v>
          </cell>
          <cell r="M448" t="str">
            <v>女</v>
          </cell>
          <cell r="N448" t="str">
            <v>1994-06-15</v>
          </cell>
          <cell r="O448" t="str">
            <v>湖北随州</v>
          </cell>
          <cell r="P448" t="str">
            <v>汉族</v>
          </cell>
          <cell r="Q448" t="str">
            <v>共青团员</v>
          </cell>
          <cell r="R448" t="str">
            <v>大学本科</v>
          </cell>
          <cell r="S448" t="str">
            <v>学士</v>
          </cell>
          <cell r="T448" t="str">
            <v>全日制</v>
          </cell>
          <cell r="U448" t="str">
            <v>2017-06-30</v>
          </cell>
          <cell r="V448" t="str">
            <v>武汉纺织大学</v>
          </cell>
        </row>
        <row r="449">
          <cell r="B449" t="str">
            <v>龚子涵</v>
          </cell>
          <cell r="C449" t="str">
            <v>421302199712250024</v>
          </cell>
          <cell r="D449" t="str">
            <v>14204001004</v>
          </cell>
          <cell r="E449" t="str">
            <v>随州市曾都区人民法院</v>
          </cell>
          <cell r="F449" t="str">
            <v>214204011518</v>
          </cell>
          <cell r="G449" t="str">
            <v>51</v>
          </cell>
          <cell r="H449" t="str">
            <v>14204</v>
          </cell>
          <cell r="I449" t="str">
            <v>湖北省随州市</v>
          </cell>
          <cell r="J449" t="str">
            <v>14204</v>
          </cell>
          <cell r="K449" t="str">
            <v>14204</v>
          </cell>
          <cell r="L449" t="str">
            <v>22</v>
          </cell>
          <cell r="M449" t="str">
            <v>女</v>
          </cell>
          <cell r="N449" t="str">
            <v>1997-12-25</v>
          </cell>
          <cell r="O449" t="str">
            <v>湖北省</v>
          </cell>
          <cell r="P449" t="str">
            <v>汉族</v>
          </cell>
          <cell r="Q449" t="str">
            <v>共青团员</v>
          </cell>
          <cell r="R449" t="str">
            <v>大学专科</v>
          </cell>
          <cell r="S449" t="str">
            <v>无</v>
          </cell>
          <cell r="T449" t="str">
            <v>全日制</v>
          </cell>
          <cell r="U449" t="str">
            <v>2018-06-30</v>
          </cell>
          <cell r="V449" t="str">
            <v>长江职业学院</v>
          </cell>
        </row>
        <row r="450">
          <cell r="B450" t="str">
            <v>狄超</v>
          </cell>
          <cell r="C450" t="str">
            <v>421302199209041612</v>
          </cell>
          <cell r="D450" t="str">
            <v>14204001004</v>
          </cell>
          <cell r="E450" t="str">
            <v>随州市曾都区人民法院</v>
          </cell>
          <cell r="F450" t="str">
            <v>214204011522</v>
          </cell>
          <cell r="G450" t="str">
            <v>51</v>
          </cell>
          <cell r="H450" t="str">
            <v>14204</v>
          </cell>
          <cell r="I450" t="str">
            <v>湖北省随州市</v>
          </cell>
          <cell r="J450" t="str">
            <v>14204</v>
          </cell>
          <cell r="K450" t="str">
            <v>14204</v>
          </cell>
          <cell r="L450" t="str">
            <v>27</v>
          </cell>
          <cell r="M450" t="str">
            <v>男</v>
          </cell>
          <cell r="N450" t="str">
            <v>1992-09-04</v>
          </cell>
          <cell r="O450" t="str">
            <v>湖北省随州市</v>
          </cell>
          <cell r="P450" t="str">
            <v>汉族</v>
          </cell>
          <cell r="Q450" t="str">
            <v>共青团员</v>
          </cell>
          <cell r="R450" t="str">
            <v>大学专科</v>
          </cell>
          <cell r="S450" t="str">
            <v>无</v>
          </cell>
          <cell r="T450" t="str">
            <v>全日制</v>
          </cell>
          <cell r="U450" t="str">
            <v>2014-06-30</v>
          </cell>
          <cell r="V450" t="str">
            <v>湖北城市建筑职业技术学院</v>
          </cell>
        </row>
        <row r="451">
          <cell r="B451" t="str">
            <v>李春芬</v>
          </cell>
          <cell r="C451" t="str">
            <v>429001199802140026</v>
          </cell>
          <cell r="D451" t="str">
            <v>14204001004</v>
          </cell>
          <cell r="E451" t="str">
            <v>随州市曾都区人民法院</v>
          </cell>
          <cell r="F451" t="str">
            <v>214204011904</v>
          </cell>
          <cell r="G451" t="str">
            <v>51</v>
          </cell>
          <cell r="H451" t="str">
            <v>14204</v>
          </cell>
          <cell r="I451" t="str">
            <v>湖北省随州市</v>
          </cell>
          <cell r="J451" t="str">
            <v>14204</v>
          </cell>
          <cell r="K451" t="str">
            <v>14204</v>
          </cell>
          <cell r="L451" t="str">
            <v>22</v>
          </cell>
          <cell r="M451" t="str">
            <v>女</v>
          </cell>
          <cell r="N451" t="str">
            <v>1998-02-14</v>
          </cell>
          <cell r="O451" t="str">
            <v>湖北</v>
          </cell>
          <cell r="P451" t="str">
            <v>汉族</v>
          </cell>
          <cell r="Q451" t="str">
            <v>共青团员</v>
          </cell>
          <cell r="R451" t="str">
            <v>大学专科</v>
          </cell>
          <cell r="S451" t="str">
            <v>无</v>
          </cell>
          <cell r="T451" t="str">
            <v>全日制</v>
          </cell>
          <cell r="U451" t="str">
            <v>2019-06-30</v>
          </cell>
          <cell r="V451" t="str">
            <v>荆楚理工学院</v>
          </cell>
        </row>
        <row r="452">
          <cell r="B452" t="str">
            <v>邱洁</v>
          </cell>
          <cell r="C452" t="str">
            <v>421302199410271241</v>
          </cell>
          <cell r="D452" t="str">
            <v>14204001004</v>
          </cell>
          <cell r="E452" t="str">
            <v>随州市曾都区人民法院</v>
          </cell>
          <cell r="F452" t="str">
            <v>214204012010</v>
          </cell>
          <cell r="G452" t="str">
            <v>51</v>
          </cell>
          <cell r="H452" t="str">
            <v>14204</v>
          </cell>
          <cell r="I452" t="str">
            <v>湖北省随州市</v>
          </cell>
          <cell r="J452" t="str">
            <v>14204</v>
          </cell>
          <cell r="K452" t="str">
            <v>14204</v>
          </cell>
          <cell r="L452" t="str">
            <v>25</v>
          </cell>
          <cell r="M452" t="str">
            <v>女</v>
          </cell>
          <cell r="N452" t="str">
            <v>1994-10-27</v>
          </cell>
          <cell r="O452" t="str">
            <v>湖北随州</v>
          </cell>
          <cell r="P452" t="str">
            <v>汉族</v>
          </cell>
          <cell r="Q452" t="str">
            <v>共青团员</v>
          </cell>
          <cell r="R452" t="str">
            <v>大学专科</v>
          </cell>
          <cell r="S452" t="str">
            <v>无</v>
          </cell>
          <cell r="T452" t="str">
            <v>全日制</v>
          </cell>
          <cell r="U452" t="str">
            <v>2015-06-30</v>
          </cell>
          <cell r="V452" t="str">
            <v>襄阳职业技术学院</v>
          </cell>
        </row>
        <row r="453">
          <cell r="B453" t="str">
            <v>汪金民</v>
          </cell>
          <cell r="C453" t="str">
            <v>429001199103032317</v>
          </cell>
          <cell r="D453" t="str">
            <v>14204001004</v>
          </cell>
          <cell r="E453" t="str">
            <v>随州市曾都区人民法院</v>
          </cell>
          <cell r="F453" t="str">
            <v>214204012514</v>
          </cell>
          <cell r="G453" t="str">
            <v>51</v>
          </cell>
          <cell r="H453" t="str">
            <v>14204</v>
          </cell>
          <cell r="I453" t="str">
            <v>湖北省随州市</v>
          </cell>
          <cell r="J453" t="str">
            <v>14204</v>
          </cell>
          <cell r="K453" t="str">
            <v>14204</v>
          </cell>
          <cell r="L453" t="str">
            <v>29</v>
          </cell>
          <cell r="M453" t="str">
            <v>男</v>
          </cell>
          <cell r="N453" t="str">
            <v>1991-03-03</v>
          </cell>
          <cell r="O453" t="str">
            <v>湖北随州</v>
          </cell>
          <cell r="P453" t="str">
            <v>汉族</v>
          </cell>
          <cell r="Q453" t="str">
            <v>共青团员</v>
          </cell>
          <cell r="R453" t="str">
            <v>大学专科</v>
          </cell>
          <cell r="S453" t="str">
            <v>无</v>
          </cell>
          <cell r="T453" t="str">
            <v>全日制</v>
          </cell>
          <cell r="U453" t="str">
            <v>2020-06-30</v>
          </cell>
          <cell r="V453" t="str">
            <v>武汉民政职业学院</v>
          </cell>
        </row>
        <row r="454">
          <cell r="B454" t="str">
            <v>谌雨婷</v>
          </cell>
          <cell r="C454" t="str">
            <v>42220219971231242X</v>
          </cell>
          <cell r="D454" t="str">
            <v>14204001004</v>
          </cell>
          <cell r="E454" t="str">
            <v>随州市曾都区人民法院</v>
          </cell>
          <cell r="F454" t="str">
            <v>214204012703</v>
          </cell>
          <cell r="G454" t="str">
            <v>51</v>
          </cell>
          <cell r="H454" t="str">
            <v>14204</v>
          </cell>
          <cell r="I454" t="str">
            <v>湖北省随州市</v>
          </cell>
          <cell r="J454" t="str">
            <v>14204</v>
          </cell>
          <cell r="K454" t="str">
            <v>14204</v>
          </cell>
          <cell r="L454" t="str">
            <v>22</v>
          </cell>
          <cell r="M454" t="str">
            <v>女</v>
          </cell>
          <cell r="N454" t="str">
            <v>1997-12-31</v>
          </cell>
          <cell r="O454" t="str">
            <v>湖北省随州市</v>
          </cell>
          <cell r="P454" t="str">
            <v>汉族</v>
          </cell>
          <cell r="Q454" t="str">
            <v>共青团员</v>
          </cell>
          <cell r="R454" t="str">
            <v>大学专科</v>
          </cell>
          <cell r="S454" t="str">
            <v>无</v>
          </cell>
          <cell r="T454" t="str">
            <v>全日制</v>
          </cell>
          <cell r="U454" t="str">
            <v>2019-06-30</v>
          </cell>
          <cell r="V454" t="str">
            <v>上海民航职业技术学院</v>
          </cell>
        </row>
        <row r="455">
          <cell r="B455" t="str">
            <v>聂曼</v>
          </cell>
          <cell r="C455" t="str">
            <v>421302199205138425</v>
          </cell>
          <cell r="D455" t="str">
            <v>14204001004</v>
          </cell>
          <cell r="E455" t="str">
            <v>随州市曾都区人民法院</v>
          </cell>
          <cell r="F455" t="str">
            <v>214204012723</v>
          </cell>
          <cell r="G455" t="str">
            <v>51</v>
          </cell>
          <cell r="H455" t="str">
            <v>14204</v>
          </cell>
          <cell r="I455" t="str">
            <v>湖北省随州市</v>
          </cell>
          <cell r="J455" t="str">
            <v>14204</v>
          </cell>
          <cell r="K455" t="str">
            <v>14204</v>
          </cell>
          <cell r="L455" t="str">
            <v>28</v>
          </cell>
          <cell r="M455" t="str">
            <v>女</v>
          </cell>
          <cell r="N455" t="str">
            <v>1992-05-13</v>
          </cell>
          <cell r="O455" t="str">
            <v>湖北随州</v>
          </cell>
          <cell r="P455" t="str">
            <v>汉族</v>
          </cell>
          <cell r="Q455" t="str">
            <v>中共党员(预备党员)</v>
          </cell>
          <cell r="R455" t="str">
            <v>大学专科</v>
          </cell>
          <cell r="S455" t="str">
            <v>无</v>
          </cell>
          <cell r="T455" t="str">
            <v>全日制</v>
          </cell>
          <cell r="U455" t="str">
            <v>2013-06-30</v>
          </cell>
          <cell r="V455" t="str">
            <v>华中师范大学汉口分校</v>
          </cell>
        </row>
        <row r="456">
          <cell r="B456" t="str">
            <v>苏瑛铭</v>
          </cell>
          <cell r="C456" t="str">
            <v>42130219951230004X</v>
          </cell>
          <cell r="D456" t="str">
            <v>14204001004</v>
          </cell>
          <cell r="E456" t="str">
            <v>随州市曾都区人民法院</v>
          </cell>
          <cell r="F456" t="str">
            <v>214204012924</v>
          </cell>
          <cell r="G456" t="str">
            <v>51</v>
          </cell>
          <cell r="H456" t="str">
            <v>14204</v>
          </cell>
          <cell r="I456" t="str">
            <v>湖北省随州市</v>
          </cell>
          <cell r="J456" t="str">
            <v>14204</v>
          </cell>
          <cell r="K456" t="str">
            <v>14204</v>
          </cell>
          <cell r="L456" t="str">
            <v>24</v>
          </cell>
          <cell r="M456" t="str">
            <v>女</v>
          </cell>
          <cell r="N456" t="str">
            <v>1995-12-30</v>
          </cell>
          <cell r="O456" t="str">
            <v>湖北随州</v>
          </cell>
          <cell r="P456" t="str">
            <v>汉族</v>
          </cell>
          <cell r="Q456" t="str">
            <v>共青团员</v>
          </cell>
          <cell r="R456" t="str">
            <v>大学本科</v>
          </cell>
          <cell r="S456" t="str">
            <v>学士</v>
          </cell>
          <cell r="T456" t="str">
            <v>全日制</v>
          </cell>
          <cell r="U456" t="str">
            <v>2017-06-30</v>
          </cell>
          <cell r="V456" t="str">
            <v>武汉生物工程学院</v>
          </cell>
        </row>
        <row r="457">
          <cell r="B457" t="str">
            <v>金瑞彤</v>
          </cell>
          <cell r="C457" t="str">
            <v>421302199807040425</v>
          </cell>
          <cell r="D457" t="str">
            <v>14204001004</v>
          </cell>
          <cell r="E457" t="str">
            <v>随州市曾都区人民法院</v>
          </cell>
          <cell r="F457" t="str">
            <v>214204011707</v>
          </cell>
          <cell r="G457" t="str">
            <v>50</v>
          </cell>
          <cell r="H457" t="str">
            <v>14204</v>
          </cell>
          <cell r="I457" t="str">
            <v>湖北省随州市</v>
          </cell>
          <cell r="J457" t="str">
            <v>14204</v>
          </cell>
          <cell r="K457" t="str">
            <v>14204</v>
          </cell>
          <cell r="L457" t="str">
            <v>22</v>
          </cell>
          <cell r="M457" t="str">
            <v>女</v>
          </cell>
          <cell r="N457" t="str">
            <v>1998-07-04</v>
          </cell>
          <cell r="O457" t="str">
            <v>湖北随州</v>
          </cell>
          <cell r="P457" t="str">
            <v>汉族</v>
          </cell>
          <cell r="Q457" t="str">
            <v>共青团员</v>
          </cell>
          <cell r="R457" t="str">
            <v>大学专科</v>
          </cell>
          <cell r="S457" t="str">
            <v>无</v>
          </cell>
          <cell r="T457" t="str">
            <v>全日制</v>
          </cell>
          <cell r="U457" t="str">
            <v/>
          </cell>
          <cell r="V457" t="str">
            <v/>
          </cell>
        </row>
        <row r="458">
          <cell r="B458" t="str">
            <v>龚静文</v>
          </cell>
          <cell r="C458" t="str">
            <v>429001199601060425</v>
          </cell>
          <cell r="D458" t="str">
            <v>14204001004</v>
          </cell>
          <cell r="E458" t="str">
            <v>随州市曾都区人民法院</v>
          </cell>
          <cell r="F458" t="str">
            <v>214204013009</v>
          </cell>
          <cell r="G458" t="str">
            <v>50</v>
          </cell>
          <cell r="H458" t="str">
            <v>14204</v>
          </cell>
          <cell r="I458" t="str">
            <v>湖北省随州市</v>
          </cell>
          <cell r="J458" t="str">
            <v>14204</v>
          </cell>
          <cell r="K458" t="str">
            <v>14204</v>
          </cell>
          <cell r="L458" t="str">
            <v>24</v>
          </cell>
          <cell r="M458" t="str">
            <v>女</v>
          </cell>
          <cell r="N458" t="str">
            <v>1996-01-06</v>
          </cell>
          <cell r="O458" t="str">
            <v>湖北</v>
          </cell>
          <cell r="P458" t="str">
            <v>汉族</v>
          </cell>
          <cell r="Q458" t="str">
            <v>群众</v>
          </cell>
          <cell r="R458" t="str">
            <v>大学专科</v>
          </cell>
          <cell r="S458" t="str">
            <v>无</v>
          </cell>
          <cell r="T458" t="str">
            <v>全日制</v>
          </cell>
          <cell r="U458" t="str">
            <v>2016-06-30</v>
          </cell>
          <cell r="V458" t="str">
            <v>随州职业技术学院</v>
          </cell>
        </row>
        <row r="459">
          <cell r="B459" t="str">
            <v>范围</v>
          </cell>
          <cell r="C459" t="str">
            <v>429001199511222312</v>
          </cell>
          <cell r="D459" t="str">
            <v>14204001004</v>
          </cell>
          <cell r="E459" t="str">
            <v>随州市曾都区人民法院</v>
          </cell>
          <cell r="F459" t="str">
            <v>214204011730</v>
          </cell>
          <cell r="G459" t="str">
            <v>49</v>
          </cell>
          <cell r="H459" t="str">
            <v>14204</v>
          </cell>
          <cell r="I459" t="str">
            <v>湖北省随州市</v>
          </cell>
          <cell r="J459" t="str">
            <v>14204</v>
          </cell>
          <cell r="K459" t="str">
            <v>14204</v>
          </cell>
          <cell r="L459" t="str">
            <v>24</v>
          </cell>
          <cell r="M459" t="str">
            <v>男</v>
          </cell>
          <cell r="N459" t="str">
            <v>1995-11-22</v>
          </cell>
          <cell r="O459" t="str">
            <v>湖北随州</v>
          </cell>
          <cell r="P459" t="str">
            <v>汉族</v>
          </cell>
          <cell r="Q459" t="str">
            <v>中共党员(预备党员)</v>
          </cell>
          <cell r="R459" t="str">
            <v>大学专科</v>
          </cell>
          <cell r="S459" t="str">
            <v>无</v>
          </cell>
          <cell r="T459" t="str">
            <v>全日制</v>
          </cell>
          <cell r="U459" t="str">
            <v>2016-06-30</v>
          </cell>
          <cell r="V459" t="str">
            <v>武警工程大学</v>
          </cell>
        </row>
        <row r="460">
          <cell r="B460" t="str">
            <v>黎芷孜</v>
          </cell>
          <cell r="C460" t="str">
            <v>421302199503170108</v>
          </cell>
          <cell r="D460" t="str">
            <v>14204001004</v>
          </cell>
          <cell r="E460" t="str">
            <v>随州市曾都区人民法院</v>
          </cell>
          <cell r="F460" t="str">
            <v>214204011914</v>
          </cell>
          <cell r="G460" t="str">
            <v>49</v>
          </cell>
          <cell r="H460" t="str">
            <v>14204</v>
          </cell>
          <cell r="I460" t="str">
            <v>湖北省随州市</v>
          </cell>
          <cell r="J460" t="str">
            <v>14204</v>
          </cell>
          <cell r="K460" t="str">
            <v>14204</v>
          </cell>
          <cell r="L460" t="str">
            <v>25</v>
          </cell>
          <cell r="M460" t="str">
            <v>女</v>
          </cell>
          <cell r="N460" t="str">
            <v>1995-03-17</v>
          </cell>
          <cell r="O460" t="str">
            <v>湖北随州</v>
          </cell>
          <cell r="P460" t="str">
            <v>汉族</v>
          </cell>
          <cell r="Q460" t="str">
            <v>共青团员</v>
          </cell>
          <cell r="R460" t="str">
            <v>大学专科</v>
          </cell>
          <cell r="S460" t="str">
            <v>无</v>
          </cell>
          <cell r="T460" t="str">
            <v>全日制</v>
          </cell>
          <cell r="U460" t="str">
            <v>2017-07-01</v>
          </cell>
          <cell r="V460" t="str">
            <v>三峡旅游职业技术学院</v>
          </cell>
        </row>
        <row r="461">
          <cell r="B461" t="str">
            <v>冷堃地</v>
          </cell>
          <cell r="C461" t="str">
            <v>421302199612031270</v>
          </cell>
          <cell r="D461" t="str">
            <v>14204001004</v>
          </cell>
          <cell r="E461" t="str">
            <v>随州市曾都区人民法院</v>
          </cell>
          <cell r="F461" t="str">
            <v>214204012224</v>
          </cell>
          <cell r="G461" t="str">
            <v>49</v>
          </cell>
          <cell r="H461" t="str">
            <v>14204</v>
          </cell>
          <cell r="I461" t="str">
            <v>湖北省随州市</v>
          </cell>
          <cell r="J461" t="str">
            <v>14204</v>
          </cell>
          <cell r="K461" t="str">
            <v>14204</v>
          </cell>
          <cell r="L461" t="str">
            <v>23</v>
          </cell>
          <cell r="M461" t="str">
            <v>男</v>
          </cell>
          <cell r="N461" t="str">
            <v>1996-12-03</v>
          </cell>
          <cell r="O461" t="str">
            <v>湖北</v>
          </cell>
          <cell r="P461" t="str">
            <v>汉族</v>
          </cell>
          <cell r="Q461" t="str">
            <v>群众</v>
          </cell>
          <cell r="R461" t="str">
            <v>大学专科</v>
          </cell>
          <cell r="S461" t="str">
            <v>无</v>
          </cell>
          <cell r="T461" t="str">
            <v>全日制</v>
          </cell>
          <cell r="U461" t="str">
            <v>2018-06-30</v>
          </cell>
          <cell r="V461" t="str">
            <v>湖北艺术职业学院</v>
          </cell>
        </row>
        <row r="462">
          <cell r="B462" t="str">
            <v>丁单丽</v>
          </cell>
          <cell r="C462" t="str">
            <v>421302199601151621</v>
          </cell>
          <cell r="D462" t="str">
            <v>14204001004</v>
          </cell>
          <cell r="E462" t="str">
            <v>随州市曾都区人民法院</v>
          </cell>
          <cell r="F462" t="str">
            <v>214204012306</v>
          </cell>
          <cell r="G462" t="str">
            <v>49</v>
          </cell>
          <cell r="H462" t="str">
            <v>14204</v>
          </cell>
          <cell r="I462" t="str">
            <v>湖北省随州市</v>
          </cell>
          <cell r="J462" t="str">
            <v>14204</v>
          </cell>
          <cell r="K462" t="str">
            <v>14204</v>
          </cell>
          <cell r="L462" t="str">
            <v>24</v>
          </cell>
          <cell r="M462" t="str">
            <v>女</v>
          </cell>
          <cell r="N462" t="str">
            <v>1996-01-15</v>
          </cell>
          <cell r="O462" t="str">
            <v>湖北随州</v>
          </cell>
          <cell r="P462" t="str">
            <v>汉族</v>
          </cell>
          <cell r="Q462" t="str">
            <v>共青团员</v>
          </cell>
          <cell r="R462" t="str">
            <v>大学专科</v>
          </cell>
          <cell r="S462" t="str">
            <v>无</v>
          </cell>
          <cell r="T462" t="str">
            <v>全日制</v>
          </cell>
          <cell r="U462" t="str">
            <v>2017-06-30</v>
          </cell>
          <cell r="V462" t="str">
            <v>襄阳职业技术学院</v>
          </cell>
        </row>
        <row r="463">
          <cell r="B463" t="str">
            <v>杨倩</v>
          </cell>
          <cell r="C463" t="str">
            <v>421302199904060823</v>
          </cell>
          <cell r="D463" t="str">
            <v>14204001004</v>
          </cell>
          <cell r="E463" t="str">
            <v>随州市曾都区人民法院</v>
          </cell>
          <cell r="F463" t="str">
            <v>214204013012</v>
          </cell>
          <cell r="G463" t="str">
            <v>49</v>
          </cell>
          <cell r="H463" t="str">
            <v>14204</v>
          </cell>
          <cell r="I463" t="str">
            <v>湖北省随州市</v>
          </cell>
          <cell r="J463" t="str">
            <v>14204</v>
          </cell>
          <cell r="K463" t="str">
            <v>14204</v>
          </cell>
          <cell r="L463" t="str">
            <v>21</v>
          </cell>
          <cell r="M463" t="str">
            <v>女</v>
          </cell>
          <cell r="N463" t="str">
            <v>1999-04-06</v>
          </cell>
          <cell r="O463" t="str">
            <v>湖北随州</v>
          </cell>
          <cell r="P463" t="str">
            <v>汉族</v>
          </cell>
          <cell r="Q463" t="str">
            <v>中共党员(预备党员)</v>
          </cell>
          <cell r="R463" t="str">
            <v>大学专科</v>
          </cell>
          <cell r="S463" t="str">
            <v>无</v>
          </cell>
          <cell r="T463" t="str">
            <v>全日制</v>
          </cell>
          <cell r="U463" t="str">
            <v>2020-06-30</v>
          </cell>
          <cell r="V463" t="str">
            <v>三峡电力职业学院</v>
          </cell>
        </row>
        <row r="464">
          <cell r="B464" t="str">
            <v>冷愿婷</v>
          </cell>
          <cell r="C464" t="str">
            <v>429001198607180028</v>
          </cell>
          <cell r="D464" t="str">
            <v>14204001004</v>
          </cell>
          <cell r="E464" t="str">
            <v>随州市曾都区人民法院</v>
          </cell>
          <cell r="F464" t="str">
            <v>214204013027</v>
          </cell>
          <cell r="G464" t="str">
            <v>49</v>
          </cell>
          <cell r="H464" t="str">
            <v>14204</v>
          </cell>
          <cell r="I464" t="str">
            <v>湖北省随州市</v>
          </cell>
          <cell r="J464" t="str">
            <v>14204</v>
          </cell>
          <cell r="K464" t="str">
            <v>14204</v>
          </cell>
          <cell r="L464" t="str">
            <v>33</v>
          </cell>
          <cell r="M464" t="str">
            <v>女</v>
          </cell>
          <cell r="N464" t="str">
            <v>1986-07-18</v>
          </cell>
          <cell r="O464" t="str">
            <v>湖北省随州市</v>
          </cell>
          <cell r="P464" t="str">
            <v>汉族</v>
          </cell>
          <cell r="Q464" t="str">
            <v>共青团员</v>
          </cell>
          <cell r="R464" t="str">
            <v>大学专科</v>
          </cell>
          <cell r="S464" t="str">
            <v>无</v>
          </cell>
          <cell r="T464" t="str">
            <v>全日制</v>
          </cell>
          <cell r="U464" t="str">
            <v>2008-07-01</v>
          </cell>
          <cell r="V464" t="str">
            <v>江西南昌理工学院</v>
          </cell>
        </row>
        <row r="465">
          <cell r="B465" t="str">
            <v>谢新宇</v>
          </cell>
          <cell r="C465" t="str">
            <v>421302199810131221</v>
          </cell>
          <cell r="D465" t="str">
            <v>14204001004</v>
          </cell>
          <cell r="E465" t="str">
            <v>随州市曾都区人民法院</v>
          </cell>
          <cell r="F465" t="str">
            <v>214204011507</v>
          </cell>
          <cell r="G465" t="str">
            <v>48</v>
          </cell>
          <cell r="H465" t="str">
            <v>14204</v>
          </cell>
          <cell r="I465" t="str">
            <v>湖北省随州市</v>
          </cell>
          <cell r="J465" t="str">
            <v>14204</v>
          </cell>
          <cell r="K465" t="str">
            <v>14204</v>
          </cell>
          <cell r="L465" t="str">
            <v>21</v>
          </cell>
          <cell r="M465" t="str">
            <v>女</v>
          </cell>
          <cell r="N465" t="str">
            <v>1998-10-13</v>
          </cell>
          <cell r="O465" t="str">
            <v>湖北随州</v>
          </cell>
          <cell r="P465" t="str">
            <v>汉族</v>
          </cell>
          <cell r="Q465" t="str">
            <v>共青团员</v>
          </cell>
          <cell r="R465" t="str">
            <v>大学专科</v>
          </cell>
          <cell r="S465" t="str">
            <v>无</v>
          </cell>
          <cell r="T465" t="str">
            <v>全日制</v>
          </cell>
          <cell r="U465" t="str">
            <v>2020-06-30</v>
          </cell>
          <cell r="V465" t="str">
            <v>襄阳职业技术学院</v>
          </cell>
        </row>
        <row r="466">
          <cell r="B466" t="str">
            <v>梁超</v>
          </cell>
          <cell r="C466" t="str">
            <v>421302199202270834</v>
          </cell>
          <cell r="D466" t="str">
            <v>14204001004</v>
          </cell>
          <cell r="E466" t="str">
            <v>随州市曾都区人民法院</v>
          </cell>
          <cell r="F466" t="str">
            <v>214204011727</v>
          </cell>
          <cell r="G466" t="str">
            <v>47</v>
          </cell>
          <cell r="H466" t="str">
            <v>14204</v>
          </cell>
          <cell r="I466" t="str">
            <v>湖北省随州市</v>
          </cell>
          <cell r="J466" t="str">
            <v>14204</v>
          </cell>
          <cell r="K466" t="str">
            <v>14204</v>
          </cell>
          <cell r="L466" t="str">
            <v>28</v>
          </cell>
          <cell r="M466" t="str">
            <v>男</v>
          </cell>
          <cell r="N466" t="str">
            <v>1992-02-27</v>
          </cell>
          <cell r="O466" t="str">
            <v>湖北随州</v>
          </cell>
          <cell r="P466" t="str">
            <v>汉族</v>
          </cell>
          <cell r="Q466" t="str">
            <v>中共党员(预备党员)</v>
          </cell>
          <cell r="R466" t="str">
            <v>大学专科</v>
          </cell>
          <cell r="S466" t="str">
            <v>无</v>
          </cell>
          <cell r="T466" t="str">
            <v>全日制</v>
          </cell>
          <cell r="U466" t="str">
            <v>2013-06-30</v>
          </cell>
          <cell r="V466" t="str">
            <v>湖北职业技术学院</v>
          </cell>
        </row>
        <row r="467">
          <cell r="B467" t="str">
            <v>张会</v>
          </cell>
          <cell r="C467" t="str">
            <v>421302199111031264</v>
          </cell>
          <cell r="D467" t="str">
            <v>14204001004</v>
          </cell>
          <cell r="E467" t="str">
            <v>随州市曾都区人民法院</v>
          </cell>
          <cell r="F467" t="str">
            <v>214204011802</v>
          </cell>
          <cell r="G467" t="str">
            <v>47</v>
          </cell>
          <cell r="H467" t="str">
            <v>14204</v>
          </cell>
          <cell r="I467" t="str">
            <v>湖北省随州市</v>
          </cell>
          <cell r="J467" t="str">
            <v>14204</v>
          </cell>
          <cell r="K467" t="str">
            <v>14204</v>
          </cell>
          <cell r="L467" t="str">
            <v>28</v>
          </cell>
          <cell r="M467" t="str">
            <v>女</v>
          </cell>
          <cell r="N467" t="str">
            <v>1991-11-03</v>
          </cell>
          <cell r="O467" t="str">
            <v>湖北随州</v>
          </cell>
          <cell r="P467" t="str">
            <v>汉族</v>
          </cell>
          <cell r="Q467" t="str">
            <v>共青团员</v>
          </cell>
          <cell r="R467" t="str">
            <v>大学专科</v>
          </cell>
          <cell r="S467" t="str">
            <v>无</v>
          </cell>
          <cell r="T467" t="str">
            <v>全日制</v>
          </cell>
          <cell r="U467" t="str">
            <v>2020-06-30</v>
          </cell>
          <cell r="V467" t="str">
            <v>湖北</v>
          </cell>
        </row>
        <row r="468">
          <cell r="B468" t="str">
            <v>武小芳</v>
          </cell>
          <cell r="C468" t="str">
            <v>429001199801017421</v>
          </cell>
          <cell r="D468" t="str">
            <v>14204001004</v>
          </cell>
          <cell r="E468" t="str">
            <v>随州市曾都区人民法院</v>
          </cell>
          <cell r="F468" t="str">
            <v>214204012201</v>
          </cell>
          <cell r="G468" t="str">
            <v>47</v>
          </cell>
          <cell r="H468" t="str">
            <v>14204</v>
          </cell>
          <cell r="I468" t="str">
            <v>湖北省随州市</v>
          </cell>
          <cell r="J468" t="str">
            <v>14204</v>
          </cell>
          <cell r="K468" t="str">
            <v>14204</v>
          </cell>
          <cell r="L468" t="str">
            <v>22</v>
          </cell>
          <cell r="M468" t="str">
            <v>女</v>
          </cell>
          <cell r="N468" t="str">
            <v>1998-01-01</v>
          </cell>
          <cell r="O468" t="str">
            <v>湖北省随州市</v>
          </cell>
          <cell r="P468" t="str">
            <v>汉族</v>
          </cell>
          <cell r="Q468" t="str">
            <v>共青团员</v>
          </cell>
          <cell r="R468" t="str">
            <v>大学专科</v>
          </cell>
          <cell r="S468" t="str">
            <v>无</v>
          </cell>
          <cell r="T468" t="str">
            <v>全日制</v>
          </cell>
          <cell r="U468" t="str">
            <v>2019-06-30</v>
          </cell>
          <cell r="V468" t="str">
            <v>武汉城市职业学院</v>
          </cell>
        </row>
        <row r="469">
          <cell r="B469" t="str">
            <v>夏菲阳</v>
          </cell>
          <cell r="C469" t="str">
            <v>421302199604090828</v>
          </cell>
          <cell r="D469" t="str">
            <v>14204001004</v>
          </cell>
          <cell r="E469" t="str">
            <v>随州市曾都区人民法院</v>
          </cell>
          <cell r="F469" t="str">
            <v>214204012315</v>
          </cell>
          <cell r="G469" t="str">
            <v>47</v>
          </cell>
          <cell r="H469" t="str">
            <v>14204</v>
          </cell>
          <cell r="I469" t="str">
            <v>湖北省随州市</v>
          </cell>
          <cell r="J469" t="str">
            <v>14204</v>
          </cell>
          <cell r="K469" t="str">
            <v>14204</v>
          </cell>
          <cell r="L469" t="str">
            <v>24</v>
          </cell>
          <cell r="M469" t="str">
            <v>女</v>
          </cell>
          <cell r="N469" t="str">
            <v>1996-04-09</v>
          </cell>
          <cell r="O469" t="str">
            <v>湖北随州</v>
          </cell>
          <cell r="P469" t="str">
            <v>汉族</v>
          </cell>
          <cell r="Q469" t="str">
            <v>中共党员(预备党员)</v>
          </cell>
          <cell r="R469" t="str">
            <v>大学本科</v>
          </cell>
          <cell r="S469" t="str">
            <v>学士</v>
          </cell>
          <cell r="T469" t="str">
            <v>全日制</v>
          </cell>
          <cell r="U469" t="str">
            <v>2019-07-01</v>
          </cell>
          <cell r="V469" t="str">
            <v>武汉学院</v>
          </cell>
        </row>
        <row r="470">
          <cell r="B470" t="str">
            <v>龚伟</v>
          </cell>
          <cell r="C470" t="str">
            <v>429001199109063114</v>
          </cell>
          <cell r="D470" t="str">
            <v>14204001004</v>
          </cell>
          <cell r="E470" t="str">
            <v>随州市曾都区人民法院</v>
          </cell>
          <cell r="F470" t="str">
            <v>214204011916</v>
          </cell>
          <cell r="G470" t="str">
            <v>46</v>
          </cell>
          <cell r="H470" t="str">
            <v>14204</v>
          </cell>
          <cell r="I470" t="str">
            <v>湖北省随州市</v>
          </cell>
          <cell r="J470" t="str">
            <v>14204</v>
          </cell>
          <cell r="K470" t="str">
            <v>14204</v>
          </cell>
          <cell r="L470" t="str">
            <v>28</v>
          </cell>
          <cell r="M470" t="str">
            <v>男</v>
          </cell>
          <cell r="N470" t="str">
            <v>1991-09-06</v>
          </cell>
          <cell r="O470" t="str">
            <v>湖北省随州市</v>
          </cell>
          <cell r="P470" t="str">
            <v>汉族</v>
          </cell>
          <cell r="Q470" t="str">
            <v>共青团员</v>
          </cell>
          <cell r="R470" t="str">
            <v>大学专科</v>
          </cell>
          <cell r="S470" t="str">
            <v>无</v>
          </cell>
          <cell r="T470" t="str">
            <v>全日制</v>
          </cell>
          <cell r="U470" t="str">
            <v>2013-06-18</v>
          </cell>
          <cell r="V470" t="str">
            <v>武汉交通职业技术学院</v>
          </cell>
        </row>
        <row r="471">
          <cell r="B471" t="str">
            <v>张宇婷</v>
          </cell>
          <cell r="C471" t="str">
            <v>429004199010120608</v>
          </cell>
          <cell r="D471" t="str">
            <v>14204001004</v>
          </cell>
          <cell r="E471" t="str">
            <v>随州市曾都区人民法院</v>
          </cell>
          <cell r="F471" t="str">
            <v>214204012725</v>
          </cell>
          <cell r="G471" t="str">
            <v>45</v>
          </cell>
          <cell r="H471" t="str">
            <v>14204</v>
          </cell>
          <cell r="I471" t="str">
            <v>湖北省随州市</v>
          </cell>
          <cell r="J471" t="str">
            <v>14204</v>
          </cell>
          <cell r="K471" t="str">
            <v>14204</v>
          </cell>
          <cell r="L471" t="str">
            <v>29</v>
          </cell>
          <cell r="M471" t="str">
            <v>女</v>
          </cell>
          <cell r="N471" t="str">
            <v>1990-10-12</v>
          </cell>
          <cell r="O471" t="str">
            <v>湖北仙桃</v>
          </cell>
          <cell r="P471" t="str">
            <v>汉族</v>
          </cell>
          <cell r="Q471" t="str">
            <v>中共党员(预备党员)</v>
          </cell>
          <cell r="R471" t="str">
            <v>大学专科</v>
          </cell>
          <cell r="S471" t="str">
            <v>无</v>
          </cell>
          <cell r="T471" t="str">
            <v>全日制</v>
          </cell>
          <cell r="U471" t="str">
            <v>2011-06-01</v>
          </cell>
          <cell r="V471" t="str">
            <v>武汉警官职业学院</v>
          </cell>
        </row>
        <row r="472">
          <cell r="B472" t="str">
            <v>叶艳娥</v>
          </cell>
          <cell r="C472" t="str">
            <v>429001198807197684</v>
          </cell>
          <cell r="D472" t="str">
            <v>14204001004</v>
          </cell>
          <cell r="E472" t="str">
            <v>随州市曾都区人民法院</v>
          </cell>
          <cell r="F472" t="str">
            <v>214204012807</v>
          </cell>
          <cell r="G472" t="str">
            <v>45</v>
          </cell>
          <cell r="H472" t="str">
            <v>14204</v>
          </cell>
          <cell r="I472" t="str">
            <v>湖北省随州市</v>
          </cell>
          <cell r="J472" t="str">
            <v>14204</v>
          </cell>
          <cell r="K472" t="str">
            <v>14204</v>
          </cell>
          <cell r="L472" t="str">
            <v>31</v>
          </cell>
          <cell r="M472" t="str">
            <v>女</v>
          </cell>
          <cell r="N472" t="str">
            <v>1988-07-19</v>
          </cell>
          <cell r="O472" t="str">
            <v>湖北随州</v>
          </cell>
          <cell r="P472" t="str">
            <v>汉族</v>
          </cell>
          <cell r="Q472" t="str">
            <v>群众</v>
          </cell>
          <cell r="R472" t="str">
            <v>大学本科</v>
          </cell>
          <cell r="S472" t="str">
            <v>无</v>
          </cell>
          <cell r="T472" t="str">
            <v>全日制</v>
          </cell>
          <cell r="U472" t="str">
            <v>2009-06-06</v>
          </cell>
          <cell r="V472" t="str">
            <v>武汉职业技术学院</v>
          </cell>
        </row>
        <row r="473">
          <cell r="B473" t="str">
            <v>徐雯裕</v>
          </cell>
          <cell r="C473" t="str">
            <v>429001199310220425</v>
          </cell>
          <cell r="D473" t="str">
            <v>14204001004</v>
          </cell>
          <cell r="E473" t="str">
            <v>随州市曾都区人民法院</v>
          </cell>
          <cell r="F473" t="str">
            <v>214204011513</v>
          </cell>
          <cell r="G473" t="str">
            <v>44</v>
          </cell>
          <cell r="H473" t="str">
            <v>14204</v>
          </cell>
          <cell r="I473" t="str">
            <v>湖北省随州市</v>
          </cell>
          <cell r="J473" t="str">
            <v>14204</v>
          </cell>
          <cell r="K473" t="str">
            <v>14204</v>
          </cell>
          <cell r="L473" t="str">
            <v>26</v>
          </cell>
          <cell r="M473" t="str">
            <v>女</v>
          </cell>
          <cell r="N473" t="str">
            <v>1993-10-22</v>
          </cell>
          <cell r="O473" t="str">
            <v>湖北随州</v>
          </cell>
          <cell r="P473" t="str">
            <v>汉族</v>
          </cell>
          <cell r="Q473" t="str">
            <v>群众</v>
          </cell>
          <cell r="R473" t="str">
            <v>大学专科</v>
          </cell>
          <cell r="S473" t="str">
            <v>无</v>
          </cell>
          <cell r="T473" t="str">
            <v>全日制</v>
          </cell>
          <cell r="U473" t="str">
            <v>2015-06-30</v>
          </cell>
          <cell r="V473" t="str">
            <v>武汉警官职业学院</v>
          </cell>
        </row>
        <row r="474">
          <cell r="B474" t="str">
            <v>李云博</v>
          </cell>
          <cell r="C474" t="str">
            <v>429001199512020026</v>
          </cell>
          <cell r="D474" t="str">
            <v>14204001004</v>
          </cell>
          <cell r="E474" t="str">
            <v>随州市曾都区人民法院</v>
          </cell>
          <cell r="F474" t="str">
            <v>214204011907</v>
          </cell>
          <cell r="G474" t="str">
            <v>44</v>
          </cell>
          <cell r="H474" t="str">
            <v>14204</v>
          </cell>
          <cell r="I474" t="str">
            <v>湖北省随州市</v>
          </cell>
          <cell r="J474" t="str">
            <v>14204</v>
          </cell>
          <cell r="K474" t="str">
            <v>14204</v>
          </cell>
          <cell r="L474" t="str">
            <v>24</v>
          </cell>
          <cell r="M474" t="str">
            <v>女</v>
          </cell>
          <cell r="N474" t="str">
            <v>1995-12-02</v>
          </cell>
          <cell r="O474" t="str">
            <v>湖北省随州市</v>
          </cell>
          <cell r="P474" t="str">
            <v>汉族</v>
          </cell>
          <cell r="Q474" t="str">
            <v>群众</v>
          </cell>
          <cell r="R474" t="str">
            <v>大学专科</v>
          </cell>
          <cell r="S474" t="str">
            <v>无</v>
          </cell>
          <cell r="T474" t="str">
            <v>全日制</v>
          </cell>
          <cell r="U474" t="str">
            <v>2017-06-30</v>
          </cell>
          <cell r="V474" t="str">
            <v>襄阳职业技术学院</v>
          </cell>
        </row>
        <row r="475">
          <cell r="B475" t="str">
            <v>黄庆祝</v>
          </cell>
          <cell r="C475" t="str">
            <v>421302199909204240</v>
          </cell>
          <cell r="D475" t="str">
            <v>14204001004</v>
          </cell>
          <cell r="E475" t="str">
            <v>随州市曾都区人民法院</v>
          </cell>
          <cell r="F475" t="str">
            <v>214204012414</v>
          </cell>
          <cell r="G475" t="str">
            <v>44</v>
          </cell>
          <cell r="H475" t="str">
            <v>14204</v>
          </cell>
          <cell r="I475" t="str">
            <v>湖北省随州市</v>
          </cell>
          <cell r="J475" t="str">
            <v>14204</v>
          </cell>
          <cell r="K475" t="str">
            <v>14204</v>
          </cell>
          <cell r="L475" t="str">
            <v>20</v>
          </cell>
          <cell r="M475" t="str">
            <v>女</v>
          </cell>
          <cell r="N475" t="str">
            <v>1999-09-20</v>
          </cell>
          <cell r="O475" t="str">
            <v>随州</v>
          </cell>
          <cell r="P475" t="str">
            <v>汉族</v>
          </cell>
          <cell r="Q475" t="str">
            <v>共青团员</v>
          </cell>
          <cell r="R475" t="str">
            <v>大学专科</v>
          </cell>
          <cell r="S475" t="str">
            <v>无</v>
          </cell>
          <cell r="T475" t="str">
            <v>全日制</v>
          </cell>
          <cell r="U475" t="str">
            <v>2020-06-30</v>
          </cell>
          <cell r="V475" t="str">
            <v>襄阳职业技术学院医学院</v>
          </cell>
        </row>
        <row r="476">
          <cell r="B476" t="str">
            <v>刘欣怡</v>
          </cell>
          <cell r="C476" t="str">
            <v>421302199410220022</v>
          </cell>
          <cell r="D476" t="str">
            <v>14204001004</v>
          </cell>
          <cell r="E476" t="str">
            <v>随州市曾都区人民法院</v>
          </cell>
          <cell r="F476" t="str">
            <v>214204012311</v>
          </cell>
          <cell r="G476" t="str">
            <v>32</v>
          </cell>
          <cell r="H476" t="str">
            <v>14204</v>
          </cell>
          <cell r="I476" t="str">
            <v>湖北省随州市</v>
          </cell>
          <cell r="J476" t="str">
            <v>14204</v>
          </cell>
          <cell r="K476" t="str">
            <v>14204</v>
          </cell>
          <cell r="L476" t="str">
            <v>25</v>
          </cell>
          <cell r="M476" t="str">
            <v>女</v>
          </cell>
          <cell r="N476" t="str">
            <v>1994-10-22</v>
          </cell>
          <cell r="O476" t="str">
            <v>随州</v>
          </cell>
          <cell r="P476" t="str">
            <v>汉族</v>
          </cell>
          <cell r="Q476" t="str">
            <v>共青团员</v>
          </cell>
          <cell r="R476" t="str">
            <v>大学专科</v>
          </cell>
          <cell r="S476" t="str">
            <v>无</v>
          </cell>
          <cell r="T476" t="str">
            <v>全日制</v>
          </cell>
          <cell r="U476" t="str">
            <v>2015-06-20</v>
          </cell>
          <cell r="V476" t="str">
            <v>湖北省艺术职业学院</v>
          </cell>
        </row>
        <row r="477">
          <cell r="B477" t="str">
            <v>汪渝涵</v>
          </cell>
          <cell r="C477" t="str">
            <v>421302199911050084</v>
          </cell>
          <cell r="D477" t="str">
            <v>14204001004</v>
          </cell>
          <cell r="E477" t="str">
            <v>随州市曾都区人民法院</v>
          </cell>
          <cell r="F477" t="str">
            <v>214204011614</v>
          </cell>
          <cell r="G477" t="str">
            <v>-1</v>
          </cell>
          <cell r="H477" t="str">
            <v>14204</v>
          </cell>
          <cell r="I477" t="str">
            <v>湖北省随州市</v>
          </cell>
          <cell r="J477" t="str">
            <v>14204</v>
          </cell>
          <cell r="K477" t="str">
            <v>14204</v>
          </cell>
          <cell r="L477" t="str">
            <v>20</v>
          </cell>
          <cell r="M477" t="str">
            <v>女</v>
          </cell>
          <cell r="N477" t="str">
            <v>1999-11-05</v>
          </cell>
          <cell r="O477" t="str">
            <v>湖北随州</v>
          </cell>
          <cell r="P477" t="str">
            <v>汉族</v>
          </cell>
          <cell r="Q477" t="str">
            <v>群众</v>
          </cell>
          <cell r="R477" t="str">
            <v>大学专科</v>
          </cell>
          <cell r="S477" t="str">
            <v>无</v>
          </cell>
          <cell r="T477" t="str">
            <v>全日制</v>
          </cell>
          <cell r="U477" t="str">
            <v>2019-07-01</v>
          </cell>
          <cell r="V477" t="str">
            <v>随州职业技术学院</v>
          </cell>
        </row>
        <row r="478">
          <cell r="B478" t="str">
            <v>肖欣卉</v>
          </cell>
          <cell r="C478" t="str">
            <v>421302199911070843</v>
          </cell>
          <cell r="D478" t="str">
            <v>14204001004</v>
          </cell>
          <cell r="E478" t="str">
            <v>随州市曾都区人民法院</v>
          </cell>
          <cell r="F478" t="str">
            <v>214204012015</v>
          </cell>
          <cell r="G478" t="str">
            <v>-1</v>
          </cell>
          <cell r="H478" t="str">
            <v>14204</v>
          </cell>
          <cell r="I478" t="str">
            <v>湖北省随州市</v>
          </cell>
          <cell r="J478" t="str">
            <v>14204</v>
          </cell>
          <cell r="K478" t="str">
            <v>14204</v>
          </cell>
          <cell r="L478" t="str">
            <v>20</v>
          </cell>
          <cell r="M478" t="str">
            <v>女</v>
          </cell>
          <cell r="N478" t="str">
            <v>1999-11-07</v>
          </cell>
          <cell r="O478" t="str">
            <v>湖北随州</v>
          </cell>
          <cell r="P478" t="str">
            <v>汉族</v>
          </cell>
          <cell r="Q478" t="str">
            <v>共青团员</v>
          </cell>
          <cell r="R478" t="str">
            <v>大学专科</v>
          </cell>
          <cell r="S478" t="str">
            <v>无</v>
          </cell>
          <cell r="T478" t="str">
            <v>全日制</v>
          </cell>
          <cell r="U478" t="str">
            <v>2020-06-17</v>
          </cell>
          <cell r="V478" t="str">
            <v>鄂州职业大学</v>
          </cell>
        </row>
        <row r="479">
          <cell r="B479" t="str">
            <v>刘玉盈</v>
          </cell>
          <cell r="C479" t="str">
            <v>429001199602270029</v>
          </cell>
          <cell r="D479" t="str">
            <v>14204001004</v>
          </cell>
          <cell r="E479" t="str">
            <v>随州市曾都区人民法院</v>
          </cell>
          <cell r="F479" t="str">
            <v>214204012221</v>
          </cell>
          <cell r="G479" t="str">
            <v>-1</v>
          </cell>
          <cell r="H479" t="str">
            <v>14204</v>
          </cell>
          <cell r="I479" t="str">
            <v>湖北省随州市</v>
          </cell>
          <cell r="J479" t="str">
            <v>14204</v>
          </cell>
          <cell r="K479" t="str">
            <v>14204</v>
          </cell>
          <cell r="L479" t="str">
            <v>24</v>
          </cell>
          <cell r="M479" t="str">
            <v>女</v>
          </cell>
          <cell r="N479" t="str">
            <v>1996-02-27</v>
          </cell>
          <cell r="O479" t="str">
            <v>湖北武汉市</v>
          </cell>
          <cell r="P479" t="str">
            <v>汉族</v>
          </cell>
          <cell r="Q479" t="str">
            <v>共青团员</v>
          </cell>
          <cell r="R479" t="str">
            <v>大学本科</v>
          </cell>
          <cell r="S479" t="str">
            <v>学士</v>
          </cell>
          <cell r="T479" t="str">
            <v>全日制</v>
          </cell>
          <cell r="U479" t="str">
            <v>2018-06-30</v>
          </cell>
          <cell r="V479" t="str">
            <v>武汉大学珞珈学院</v>
          </cell>
        </row>
        <row r="480">
          <cell r="B480" t="str">
            <v>王雪菲</v>
          </cell>
          <cell r="C480" t="str">
            <v>42230219870617632X</v>
          </cell>
          <cell r="D480" t="str">
            <v>14204001004</v>
          </cell>
          <cell r="E480" t="str">
            <v>随州市曾都区人民法院</v>
          </cell>
          <cell r="F480" t="str">
            <v>214204012314</v>
          </cell>
          <cell r="G480" t="str">
            <v>-1</v>
          </cell>
          <cell r="H480" t="str">
            <v>14204</v>
          </cell>
          <cell r="I480" t="str">
            <v>湖北省随州市</v>
          </cell>
          <cell r="J480" t="str">
            <v>14204</v>
          </cell>
          <cell r="K480" t="str">
            <v>14204</v>
          </cell>
          <cell r="L480" t="str">
            <v>33</v>
          </cell>
          <cell r="M480" t="str">
            <v>女</v>
          </cell>
          <cell r="N480" t="str">
            <v>1987-06-17</v>
          </cell>
          <cell r="O480" t="str">
            <v>鄂</v>
          </cell>
          <cell r="P480" t="str">
            <v>汉族</v>
          </cell>
          <cell r="Q480" t="str">
            <v>共青团员</v>
          </cell>
          <cell r="R480" t="str">
            <v>大学本科</v>
          </cell>
          <cell r="S480" t="str">
            <v>学士</v>
          </cell>
          <cell r="T480" t="str">
            <v>全日制</v>
          </cell>
          <cell r="U480" t="str">
            <v>2010-06-10</v>
          </cell>
          <cell r="V480" t="str">
            <v>湖北经济学院</v>
          </cell>
        </row>
        <row r="481">
          <cell r="B481" t="str">
            <v>童泽禹</v>
          </cell>
          <cell r="C481" t="str">
            <v>429001199903020437</v>
          </cell>
          <cell r="D481" t="str">
            <v>14204001004</v>
          </cell>
          <cell r="E481" t="str">
            <v>随州市曾都区人民法院</v>
          </cell>
          <cell r="F481" t="str">
            <v>214204012409</v>
          </cell>
          <cell r="G481" t="str">
            <v>-1</v>
          </cell>
          <cell r="H481" t="str">
            <v>14204</v>
          </cell>
          <cell r="I481" t="str">
            <v>湖北省随州市</v>
          </cell>
          <cell r="J481" t="str">
            <v>14204</v>
          </cell>
          <cell r="K481" t="str">
            <v>14204</v>
          </cell>
          <cell r="L481" t="str">
            <v>21</v>
          </cell>
          <cell r="M481" t="str">
            <v>男</v>
          </cell>
          <cell r="N481" t="str">
            <v>1999-03-02</v>
          </cell>
          <cell r="O481" t="str">
            <v>湖北省</v>
          </cell>
          <cell r="P481" t="str">
            <v>汉族</v>
          </cell>
          <cell r="Q481" t="str">
            <v>共青团员</v>
          </cell>
          <cell r="R481" t="str">
            <v>大学专科</v>
          </cell>
          <cell r="S481" t="str">
            <v>无</v>
          </cell>
          <cell r="T481" t="str">
            <v>全日制</v>
          </cell>
          <cell r="U481" t="str">
            <v>2020-06-20</v>
          </cell>
          <cell r="V481" t="str">
            <v>武汉晴川学院</v>
          </cell>
        </row>
        <row r="482">
          <cell r="B482" t="str">
            <v>陈燕</v>
          </cell>
          <cell r="C482" t="str">
            <v>421302199104131662</v>
          </cell>
          <cell r="D482" t="str">
            <v>14204001004</v>
          </cell>
          <cell r="E482" t="str">
            <v>随州市曾都区人民法院</v>
          </cell>
          <cell r="F482" t="str">
            <v>214204012418</v>
          </cell>
          <cell r="G482" t="str">
            <v>-1</v>
          </cell>
          <cell r="H482" t="str">
            <v>14204</v>
          </cell>
          <cell r="I482" t="str">
            <v>湖北省随州市</v>
          </cell>
          <cell r="J482" t="str">
            <v>14204</v>
          </cell>
          <cell r="K482" t="str">
            <v>14204</v>
          </cell>
          <cell r="L482" t="str">
            <v>29</v>
          </cell>
          <cell r="M482" t="str">
            <v>女</v>
          </cell>
          <cell r="N482" t="str">
            <v>1991-04-13</v>
          </cell>
          <cell r="O482" t="str">
            <v>湖北随州</v>
          </cell>
          <cell r="P482" t="str">
            <v>汉族</v>
          </cell>
          <cell r="Q482" t="str">
            <v>中共党员(预备党员)</v>
          </cell>
          <cell r="R482" t="str">
            <v>大学本科</v>
          </cell>
          <cell r="S482" t="str">
            <v>无</v>
          </cell>
          <cell r="T482" t="str">
            <v>非全日制</v>
          </cell>
          <cell r="U482" t="str">
            <v>2017-07-01</v>
          </cell>
          <cell r="V482" t="str">
            <v>湖北经济学院</v>
          </cell>
        </row>
        <row r="483">
          <cell r="B483" t="str">
            <v>汪思言</v>
          </cell>
          <cell r="C483" t="str">
            <v>421302199407230465</v>
          </cell>
          <cell r="D483" t="str">
            <v>14204001004</v>
          </cell>
          <cell r="E483" t="str">
            <v>随州市曾都区人民法院</v>
          </cell>
          <cell r="F483" t="str">
            <v>214204012804</v>
          </cell>
          <cell r="G483" t="str">
            <v>-1</v>
          </cell>
          <cell r="H483" t="str">
            <v>14204</v>
          </cell>
          <cell r="I483" t="str">
            <v>湖北省随州市</v>
          </cell>
          <cell r="J483" t="str">
            <v>14204</v>
          </cell>
          <cell r="K483" t="str">
            <v>14204</v>
          </cell>
          <cell r="L483" t="str">
            <v>25</v>
          </cell>
          <cell r="M483" t="str">
            <v>女</v>
          </cell>
          <cell r="N483" t="str">
            <v>1994-07-23</v>
          </cell>
          <cell r="O483" t="str">
            <v>湖北省随州市</v>
          </cell>
          <cell r="P483" t="str">
            <v>汉族</v>
          </cell>
          <cell r="Q483" t="str">
            <v>共青团员</v>
          </cell>
          <cell r="R483" t="str">
            <v>大学专科</v>
          </cell>
          <cell r="S483" t="str">
            <v>无</v>
          </cell>
          <cell r="T483" t="str">
            <v>全日制</v>
          </cell>
          <cell r="U483" t="str">
            <v>2019-07-01</v>
          </cell>
          <cell r="V483" t="str">
            <v>武汉商贸职业学院</v>
          </cell>
        </row>
        <row r="484">
          <cell r="B484" t="str">
            <v>崔飞飞</v>
          </cell>
          <cell r="C484" t="str">
            <v>429001198709151682</v>
          </cell>
          <cell r="D484" t="str">
            <v>14204001004</v>
          </cell>
          <cell r="E484" t="str">
            <v>随州市曾都区人民法院</v>
          </cell>
          <cell r="F484" t="str">
            <v>214204012826</v>
          </cell>
          <cell r="G484" t="str">
            <v>-1</v>
          </cell>
          <cell r="H484" t="str">
            <v>14204</v>
          </cell>
          <cell r="I484" t="str">
            <v>湖北省随州市</v>
          </cell>
          <cell r="J484" t="str">
            <v>14204</v>
          </cell>
          <cell r="K484" t="str">
            <v>14204</v>
          </cell>
          <cell r="L484" t="str">
            <v>32</v>
          </cell>
          <cell r="M484" t="str">
            <v>女</v>
          </cell>
          <cell r="N484" t="str">
            <v>1997-09-15</v>
          </cell>
          <cell r="O484" t="str">
            <v>湖北随州</v>
          </cell>
          <cell r="P484" t="str">
            <v>汉族</v>
          </cell>
          <cell r="Q484" t="str">
            <v>群众</v>
          </cell>
          <cell r="R484" t="str">
            <v>大学专科</v>
          </cell>
          <cell r="S484" t="str">
            <v>无</v>
          </cell>
          <cell r="T484" t="str">
            <v>全日制</v>
          </cell>
          <cell r="U484" t="str">
            <v/>
          </cell>
          <cell r="V484" t="str">
            <v/>
          </cell>
        </row>
        <row r="485">
          <cell r="B485" t="str">
            <v>胡雨欣</v>
          </cell>
          <cell r="C485" t="str">
            <v>421302199709201221</v>
          </cell>
          <cell r="D485" t="str">
            <v>14204001004</v>
          </cell>
          <cell r="E485" t="str">
            <v>随州市曾都区人民法院</v>
          </cell>
          <cell r="F485" t="str">
            <v>214204012914</v>
          </cell>
          <cell r="G485" t="str">
            <v>-1</v>
          </cell>
          <cell r="H485" t="str">
            <v>14204</v>
          </cell>
          <cell r="I485" t="str">
            <v>湖北省随州市</v>
          </cell>
          <cell r="J485" t="str">
            <v>14204</v>
          </cell>
          <cell r="K485" t="str">
            <v>14204</v>
          </cell>
          <cell r="L485" t="str">
            <v>22</v>
          </cell>
          <cell r="M485" t="str">
            <v>女</v>
          </cell>
          <cell r="N485" t="str">
            <v>1997-09-20</v>
          </cell>
          <cell r="O485" t="str">
            <v>湖北随州</v>
          </cell>
          <cell r="P485" t="str">
            <v>汉族</v>
          </cell>
          <cell r="Q485" t="str">
            <v>中共党员(预备党员)</v>
          </cell>
          <cell r="R485" t="str">
            <v>大学本科</v>
          </cell>
          <cell r="S485" t="str">
            <v>学士</v>
          </cell>
          <cell r="T485" t="str">
            <v>全日制</v>
          </cell>
          <cell r="U485" t="str">
            <v>2019-06-20</v>
          </cell>
          <cell r="V485" t="str">
            <v>湖北民族大学</v>
          </cell>
        </row>
        <row r="486">
          <cell r="B486" t="str">
            <v>蔡瑞雪</v>
          </cell>
          <cell r="C486" t="str">
            <v>421302199511271224</v>
          </cell>
          <cell r="D486" t="str">
            <v>14204001004</v>
          </cell>
          <cell r="E486" t="str">
            <v>随州市曾都区人民法院</v>
          </cell>
          <cell r="F486" t="str">
            <v>214204013013</v>
          </cell>
          <cell r="G486" t="str">
            <v>-1</v>
          </cell>
          <cell r="H486" t="str">
            <v>14204</v>
          </cell>
          <cell r="I486" t="str">
            <v>湖北省随州市</v>
          </cell>
          <cell r="J486" t="str">
            <v>14204</v>
          </cell>
          <cell r="K486" t="str">
            <v>14204</v>
          </cell>
          <cell r="L486" t="str">
            <v>24</v>
          </cell>
          <cell r="M486" t="str">
            <v>女</v>
          </cell>
          <cell r="N486" t="str">
            <v>1995-11-27</v>
          </cell>
          <cell r="O486" t="str">
            <v>湖北随州</v>
          </cell>
          <cell r="P486" t="str">
            <v>汉族</v>
          </cell>
          <cell r="Q486" t="str">
            <v>共青团员</v>
          </cell>
          <cell r="R486" t="str">
            <v>大学专科</v>
          </cell>
          <cell r="S486" t="str">
            <v>无</v>
          </cell>
          <cell r="T486" t="str">
            <v>全日制</v>
          </cell>
          <cell r="U486" t="str">
            <v>2017-07-01</v>
          </cell>
          <cell r="V486" t="str">
            <v>安徽审计职业学院</v>
          </cell>
        </row>
        <row r="487">
          <cell r="B487" t="str">
            <v>姚玉捷</v>
          </cell>
          <cell r="C487" t="str">
            <v>429001199804291223</v>
          </cell>
          <cell r="D487" t="str">
            <v>14204001004</v>
          </cell>
          <cell r="E487" t="str">
            <v>随州市曾都区人民法院</v>
          </cell>
          <cell r="F487" t="str">
            <v>214204013101</v>
          </cell>
          <cell r="G487" t="str">
            <v>-1</v>
          </cell>
          <cell r="H487" t="str">
            <v>14204</v>
          </cell>
          <cell r="I487" t="str">
            <v>湖北省随州市</v>
          </cell>
          <cell r="J487" t="str">
            <v>14204</v>
          </cell>
          <cell r="K487" t="str">
            <v>14204</v>
          </cell>
          <cell r="L487" t="str">
            <v>22</v>
          </cell>
          <cell r="M487" t="str">
            <v>女</v>
          </cell>
          <cell r="N487" t="str">
            <v>1998-04-29</v>
          </cell>
          <cell r="O487" t="str">
            <v>湖北随州</v>
          </cell>
          <cell r="P487" t="str">
            <v>汉族</v>
          </cell>
          <cell r="Q487" t="str">
            <v>共青团员</v>
          </cell>
          <cell r="R487" t="str">
            <v>大学专科</v>
          </cell>
          <cell r="S487" t="str">
            <v>无</v>
          </cell>
          <cell r="T487" t="str">
            <v>全日制</v>
          </cell>
          <cell r="U487" t="str">
            <v>2020-06-01</v>
          </cell>
          <cell r="V487" t="str">
            <v>武汉交通职业学院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3"/>
  <sheetViews>
    <sheetView tabSelected="1" workbookViewId="0">
      <selection activeCell="C13" sqref="C13"/>
    </sheetView>
  </sheetViews>
  <sheetFormatPr defaultRowHeight="13.5"/>
  <cols>
    <col min="2" max="2" width="16.625" customWidth="1"/>
    <col min="3" max="3" width="21.125" customWidth="1"/>
    <col min="4" max="4" width="19.625" customWidth="1"/>
    <col min="5" max="5" width="9.125" customWidth="1"/>
    <col min="6" max="6" width="6.625" customWidth="1"/>
    <col min="7" max="7" width="6.125" customWidth="1"/>
    <col min="9" max="9" width="6.75" customWidth="1"/>
    <col min="10" max="10" width="7.25" customWidth="1"/>
    <col min="12" max="13" width="9" customWidth="1"/>
    <col min="14" max="14" width="5.875" customWidth="1"/>
    <col min="15" max="15" width="11.375" customWidth="1"/>
    <col min="16" max="16" width="5.5" customWidth="1"/>
    <col min="17" max="17" width="16.375" customWidth="1"/>
    <col min="18" max="18" width="10.625" customWidth="1"/>
    <col min="19" max="19" width="9" customWidth="1"/>
  </cols>
  <sheetData>
    <row r="1" spans="1:19" s="1" customFormat="1" ht="51" customHeight="1">
      <c r="A1" s="14" t="s">
        <v>161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s="10" customFormat="1" ht="69.75" customHeight="1">
      <c r="A2" s="6" t="s">
        <v>0</v>
      </c>
      <c r="B2" s="6" t="s">
        <v>1</v>
      </c>
      <c r="C2" s="7" t="s">
        <v>101</v>
      </c>
      <c r="D2" s="8" t="s">
        <v>103</v>
      </c>
      <c r="E2" s="8" t="s">
        <v>102</v>
      </c>
      <c r="F2" s="9" t="s">
        <v>104</v>
      </c>
      <c r="G2" s="6" t="s">
        <v>2</v>
      </c>
      <c r="H2" s="6" t="s">
        <v>106</v>
      </c>
      <c r="I2" s="5" t="s">
        <v>105</v>
      </c>
      <c r="J2" s="5" t="s">
        <v>108</v>
      </c>
      <c r="K2" s="5" t="s">
        <v>107</v>
      </c>
      <c r="L2" s="11" t="s">
        <v>115</v>
      </c>
      <c r="M2" s="11" t="s">
        <v>116</v>
      </c>
      <c r="N2" s="11" t="s">
        <v>160</v>
      </c>
      <c r="O2" s="11" t="s">
        <v>117</v>
      </c>
      <c r="P2" s="11" t="s">
        <v>118</v>
      </c>
      <c r="Q2" s="11" t="s">
        <v>162</v>
      </c>
      <c r="R2" s="11" t="s">
        <v>163</v>
      </c>
      <c r="S2" s="11" t="s">
        <v>164</v>
      </c>
    </row>
    <row r="3" spans="1:19" ht="36" customHeight="1">
      <c r="A3" s="2" t="s">
        <v>109</v>
      </c>
      <c r="B3" s="2" t="s">
        <v>56</v>
      </c>
      <c r="C3" s="4" t="s">
        <v>6</v>
      </c>
      <c r="D3" s="3" t="s">
        <v>3</v>
      </c>
      <c r="E3" s="3" t="s">
        <v>4</v>
      </c>
      <c r="F3" s="4" t="s">
        <v>5</v>
      </c>
      <c r="G3" s="2" t="s">
        <v>22</v>
      </c>
      <c r="H3" s="2">
        <f t="shared" ref="H3:H18" si="0">G3*0.3</f>
        <v>18.599999999999998</v>
      </c>
      <c r="I3" s="2" t="s">
        <v>95</v>
      </c>
      <c r="J3" s="2">
        <f t="shared" ref="J3:J18" si="1">60+(I3-60)*0.4</f>
        <v>83.6</v>
      </c>
      <c r="K3" s="2">
        <f t="shared" ref="K3:K18" si="2">J3*0.4</f>
        <v>33.44</v>
      </c>
      <c r="L3" s="2">
        <v>82.6</v>
      </c>
      <c r="M3" s="2">
        <f t="shared" ref="M3:M18" si="3">L3*0.3</f>
        <v>24.779999999999998</v>
      </c>
      <c r="N3" s="2"/>
      <c r="O3" s="2">
        <f>H3+K3+M3+N3</f>
        <v>76.819999999999993</v>
      </c>
      <c r="P3" s="2">
        <v>1</v>
      </c>
      <c r="Q3" s="13" t="str">
        <f>VLOOKUP(A3:A53,[1]笔试成绩!$B$2:$R$487,17,0)</f>
        <v>大学本科</v>
      </c>
      <c r="R3" s="13" t="str">
        <f>VLOOKUP(A3:A53,[1]笔试成绩!$B$2:$V$487,21,0)</f>
        <v>武汉学院</v>
      </c>
      <c r="S3" s="13"/>
    </row>
    <row r="4" spans="1:19" ht="36" customHeight="1">
      <c r="A4" s="2" t="s">
        <v>119</v>
      </c>
      <c r="B4" s="2" t="s">
        <v>78</v>
      </c>
      <c r="C4" s="4" t="s">
        <v>6</v>
      </c>
      <c r="D4" s="3" t="s">
        <v>3</v>
      </c>
      <c r="E4" s="3" t="s">
        <v>4</v>
      </c>
      <c r="F4" s="4" t="s">
        <v>5</v>
      </c>
      <c r="G4" s="2" t="s">
        <v>40</v>
      </c>
      <c r="H4" s="2">
        <f t="shared" si="0"/>
        <v>20.099999999999998</v>
      </c>
      <c r="I4" s="2" t="s">
        <v>83</v>
      </c>
      <c r="J4" s="2">
        <f t="shared" si="1"/>
        <v>72.400000000000006</v>
      </c>
      <c r="K4" s="2">
        <f t="shared" si="2"/>
        <v>28.960000000000004</v>
      </c>
      <c r="L4" s="2">
        <v>85.4</v>
      </c>
      <c r="M4" s="2">
        <f t="shared" si="3"/>
        <v>25.62</v>
      </c>
      <c r="N4" s="2"/>
      <c r="O4" s="2">
        <f t="shared" ref="O4:O18" si="4">H4+K4+M4+N4</f>
        <v>74.680000000000007</v>
      </c>
      <c r="P4" s="2">
        <v>2</v>
      </c>
      <c r="Q4" s="13" t="str">
        <f>VLOOKUP(A4:A54,[1]笔试成绩!$B$2:$R$487,17,0)</f>
        <v>大学专科</v>
      </c>
      <c r="R4" s="13" t="str">
        <f>VLOOKUP(A4:A54,[1]笔试成绩!$B$2:$V$487,21,0)</f>
        <v>三峡大学</v>
      </c>
      <c r="S4" s="13"/>
    </row>
    <row r="5" spans="1:19" ht="36" customHeight="1">
      <c r="A5" s="2" t="s">
        <v>120</v>
      </c>
      <c r="B5" s="2" t="s">
        <v>19</v>
      </c>
      <c r="C5" s="4" t="s">
        <v>6</v>
      </c>
      <c r="D5" s="3" t="s">
        <v>3</v>
      </c>
      <c r="E5" s="3" t="s">
        <v>4</v>
      </c>
      <c r="F5" s="4" t="s">
        <v>5</v>
      </c>
      <c r="G5" s="2" t="s">
        <v>20</v>
      </c>
      <c r="H5" s="2">
        <f t="shared" si="0"/>
        <v>21</v>
      </c>
      <c r="I5" s="2" t="s">
        <v>80</v>
      </c>
      <c r="J5" s="2">
        <f t="shared" si="1"/>
        <v>69.2</v>
      </c>
      <c r="K5" s="2">
        <f t="shared" si="2"/>
        <v>27.680000000000003</v>
      </c>
      <c r="L5" s="2">
        <v>85</v>
      </c>
      <c r="M5" s="2">
        <f t="shared" si="3"/>
        <v>25.5</v>
      </c>
      <c r="N5" s="2"/>
      <c r="O5" s="2">
        <f t="shared" si="4"/>
        <v>74.180000000000007</v>
      </c>
      <c r="P5" s="2">
        <v>4</v>
      </c>
      <c r="Q5" s="13" t="str">
        <f>VLOOKUP(A5:A56,[1]笔试成绩!$B$2:$R$487,17,0)</f>
        <v>大学本科</v>
      </c>
      <c r="R5" s="13" t="str">
        <f>VLOOKUP(A5:A56,[1]笔试成绩!$B$2:$V$487,21,0)</f>
        <v>长江大学文理学院</v>
      </c>
      <c r="S5" s="13"/>
    </row>
    <row r="6" spans="1:19" ht="36" customHeight="1">
      <c r="A6" s="2" t="s">
        <v>121</v>
      </c>
      <c r="B6" s="2" t="s">
        <v>75</v>
      </c>
      <c r="C6" s="4" t="s">
        <v>6</v>
      </c>
      <c r="D6" s="3" t="s">
        <v>3</v>
      </c>
      <c r="E6" s="3" t="s">
        <v>4</v>
      </c>
      <c r="F6" s="4" t="s">
        <v>5</v>
      </c>
      <c r="G6" s="2" t="s">
        <v>40</v>
      </c>
      <c r="H6" s="2">
        <f t="shared" si="0"/>
        <v>20.099999999999998</v>
      </c>
      <c r="I6" s="2" t="s">
        <v>93</v>
      </c>
      <c r="J6" s="2">
        <f t="shared" si="1"/>
        <v>68.8</v>
      </c>
      <c r="K6" s="2">
        <f t="shared" si="2"/>
        <v>27.52</v>
      </c>
      <c r="L6" s="2">
        <v>83.2</v>
      </c>
      <c r="M6" s="2">
        <f t="shared" si="3"/>
        <v>24.96</v>
      </c>
      <c r="N6" s="2"/>
      <c r="O6" s="2">
        <f t="shared" si="4"/>
        <v>72.58</v>
      </c>
      <c r="P6" s="2">
        <v>5</v>
      </c>
      <c r="Q6" s="13" t="str">
        <f>VLOOKUP(A6:A57,[1]笔试成绩!$B$2:$R$487,17,0)</f>
        <v>大学专科</v>
      </c>
      <c r="R6" s="13" t="str">
        <f>VLOOKUP(A6:A57,[1]笔试成绩!$B$2:$V$487,21,0)</f>
        <v>武汉科技大学</v>
      </c>
      <c r="S6" s="13"/>
    </row>
    <row r="7" spans="1:19" ht="36" customHeight="1">
      <c r="A7" s="2" t="s">
        <v>122</v>
      </c>
      <c r="B7" s="2" t="s">
        <v>49</v>
      </c>
      <c r="C7" s="4" t="s">
        <v>6</v>
      </c>
      <c r="D7" s="3" t="s">
        <v>3</v>
      </c>
      <c r="E7" s="3" t="s">
        <v>4</v>
      </c>
      <c r="F7" s="4" t="s">
        <v>5</v>
      </c>
      <c r="G7" s="2" t="s">
        <v>38</v>
      </c>
      <c r="H7" s="2">
        <f t="shared" si="0"/>
        <v>18.899999999999999</v>
      </c>
      <c r="I7" s="2" t="s">
        <v>88</v>
      </c>
      <c r="J7" s="2">
        <f t="shared" si="1"/>
        <v>72.8</v>
      </c>
      <c r="K7" s="2">
        <f t="shared" si="2"/>
        <v>29.12</v>
      </c>
      <c r="L7" s="2">
        <v>80.5</v>
      </c>
      <c r="M7" s="2">
        <f t="shared" si="3"/>
        <v>24.15</v>
      </c>
      <c r="N7" s="2"/>
      <c r="O7" s="2">
        <f t="shared" si="4"/>
        <v>72.169999999999987</v>
      </c>
      <c r="P7" s="2">
        <v>7</v>
      </c>
      <c r="Q7" s="13" t="str">
        <f>VLOOKUP(A7:A58,[1]笔试成绩!$B$2:$R$487,17,0)</f>
        <v>大学专科</v>
      </c>
      <c r="R7" s="13" t="str">
        <f>VLOOKUP(A7:A58,[1]笔试成绩!$B$2:$V$487,21,0)</f>
        <v>随州职业技术学院</v>
      </c>
      <c r="S7" s="13"/>
    </row>
    <row r="8" spans="1:19" ht="36" customHeight="1">
      <c r="A8" s="2" t="s">
        <v>123</v>
      </c>
      <c r="B8" s="2" t="s">
        <v>52</v>
      </c>
      <c r="C8" s="4" t="s">
        <v>6</v>
      </c>
      <c r="D8" s="3" t="s">
        <v>3</v>
      </c>
      <c r="E8" s="3" t="s">
        <v>4</v>
      </c>
      <c r="F8" s="4" t="s">
        <v>5</v>
      </c>
      <c r="G8" s="2" t="s">
        <v>45</v>
      </c>
      <c r="H8" s="2">
        <f t="shared" si="0"/>
        <v>19.5</v>
      </c>
      <c r="I8" s="2" t="s">
        <v>80</v>
      </c>
      <c r="J8" s="2">
        <f t="shared" si="1"/>
        <v>69.2</v>
      </c>
      <c r="K8" s="2">
        <f t="shared" si="2"/>
        <v>27.680000000000003</v>
      </c>
      <c r="L8" s="2">
        <v>81.599999999999994</v>
      </c>
      <c r="M8" s="2">
        <f t="shared" si="3"/>
        <v>24.479999999999997</v>
      </c>
      <c r="N8" s="2"/>
      <c r="O8" s="2">
        <f t="shared" si="4"/>
        <v>71.66</v>
      </c>
      <c r="P8" s="2">
        <v>8</v>
      </c>
      <c r="Q8" s="13" t="str">
        <f>VLOOKUP(A8:A59,[1]笔试成绩!$B$2:$R$487,17,0)</f>
        <v>大学专科</v>
      </c>
      <c r="R8" s="13" t="str">
        <f>VLOOKUP(A8:A59,[1]笔试成绩!$B$2:$V$487,21,0)</f>
        <v>襄樊职业技术学院</v>
      </c>
      <c r="S8" s="13"/>
    </row>
    <row r="9" spans="1:19" ht="36" customHeight="1">
      <c r="A9" s="2" t="s">
        <v>124</v>
      </c>
      <c r="B9" s="2" t="s">
        <v>74</v>
      </c>
      <c r="C9" s="4" t="s">
        <v>6</v>
      </c>
      <c r="D9" s="3" t="s">
        <v>3</v>
      </c>
      <c r="E9" s="3" t="s">
        <v>4</v>
      </c>
      <c r="F9" s="4" t="s">
        <v>5</v>
      </c>
      <c r="G9" s="2" t="s">
        <v>22</v>
      </c>
      <c r="H9" s="2">
        <f t="shared" si="0"/>
        <v>18.599999999999998</v>
      </c>
      <c r="I9" s="2" t="s">
        <v>80</v>
      </c>
      <c r="J9" s="2">
        <f t="shared" si="1"/>
        <v>69.2</v>
      </c>
      <c r="K9" s="2">
        <f t="shared" si="2"/>
        <v>27.680000000000003</v>
      </c>
      <c r="L9" s="2">
        <v>84.4</v>
      </c>
      <c r="M9" s="2">
        <f t="shared" si="3"/>
        <v>25.32</v>
      </c>
      <c r="N9" s="2"/>
      <c r="O9" s="2">
        <f t="shared" si="4"/>
        <v>71.599999999999994</v>
      </c>
      <c r="P9" s="2">
        <v>9</v>
      </c>
      <c r="Q9" s="13" t="str">
        <f>VLOOKUP(A9:A60,[1]笔试成绩!$B$2:$R$487,17,0)</f>
        <v>大学专科</v>
      </c>
      <c r="R9" s="13" t="str">
        <f>VLOOKUP(A9:A60,[1]笔试成绩!$B$2:$V$487,21,0)</f>
        <v>湖北第二师范学院</v>
      </c>
      <c r="S9" s="13"/>
    </row>
    <row r="10" spans="1:19" ht="36" customHeight="1">
      <c r="A10" s="2" t="s">
        <v>125</v>
      </c>
      <c r="B10" s="2" t="s">
        <v>50</v>
      </c>
      <c r="C10" s="4" t="s">
        <v>6</v>
      </c>
      <c r="D10" s="3" t="s">
        <v>3</v>
      </c>
      <c r="E10" s="3" t="s">
        <v>4</v>
      </c>
      <c r="F10" s="4" t="s">
        <v>5</v>
      </c>
      <c r="G10" s="2" t="s">
        <v>23</v>
      </c>
      <c r="H10" s="2">
        <f t="shared" si="0"/>
        <v>16.2</v>
      </c>
      <c r="I10" s="2" t="s">
        <v>89</v>
      </c>
      <c r="J10" s="2">
        <f t="shared" si="1"/>
        <v>74</v>
      </c>
      <c r="K10" s="2">
        <f t="shared" si="2"/>
        <v>29.6</v>
      </c>
      <c r="L10" s="2">
        <v>83.3</v>
      </c>
      <c r="M10" s="2">
        <f t="shared" si="3"/>
        <v>24.99</v>
      </c>
      <c r="N10" s="2"/>
      <c r="O10" s="2">
        <f t="shared" si="4"/>
        <v>70.789999999999992</v>
      </c>
      <c r="P10" s="2">
        <v>11</v>
      </c>
      <c r="Q10" s="13" t="str">
        <f>VLOOKUP(A10:A61,[1]笔试成绩!$B$2:$R$487,17,0)</f>
        <v>大学本科</v>
      </c>
      <c r="R10" s="13" t="str">
        <f>VLOOKUP(A10:A61,[1]笔试成绩!$B$2:$V$487,21,0)</f>
        <v>黄冈师范学院</v>
      </c>
      <c r="S10" s="13"/>
    </row>
    <row r="11" spans="1:19" ht="36" customHeight="1">
      <c r="A11" s="2" t="s">
        <v>126</v>
      </c>
      <c r="B11" s="2" t="s">
        <v>72</v>
      </c>
      <c r="C11" s="4" t="s">
        <v>6</v>
      </c>
      <c r="D11" s="3" t="s">
        <v>3</v>
      </c>
      <c r="E11" s="3" t="s">
        <v>4</v>
      </c>
      <c r="F11" s="4" t="s">
        <v>5</v>
      </c>
      <c r="G11" s="2" t="s">
        <v>31</v>
      </c>
      <c r="H11" s="2">
        <f t="shared" si="0"/>
        <v>19.2</v>
      </c>
      <c r="I11" s="2" t="s">
        <v>91</v>
      </c>
      <c r="J11" s="2">
        <f t="shared" si="1"/>
        <v>66.400000000000006</v>
      </c>
      <c r="K11" s="2">
        <f t="shared" si="2"/>
        <v>26.560000000000002</v>
      </c>
      <c r="L11" s="2">
        <v>83.4</v>
      </c>
      <c r="M11" s="2">
        <f t="shared" si="3"/>
        <v>25.02</v>
      </c>
      <c r="N11" s="2"/>
      <c r="O11" s="2">
        <f t="shared" si="4"/>
        <v>70.78</v>
      </c>
      <c r="P11" s="2">
        <v>12</v>
      </c>
      <c r="Q11" s="13" t="str">
        <f>VLOOKUP(A11:A62,[1]笔试成绩!$B$2:$R$487,17,0)</f>
        <v>大学本科</v>
      </c>
      <c r="R11" s="13" t="str">
        <f>VLOOKUP(A11:A62,[1]笔试成绩!$B$2:$V$487,21,0)</f>
        <v>湖南科技大学潇湘学院</v>
      </c>
      <c r="S11" s="13"/>
    </row>
    <row r="12" spans="1:19" ht="36" customHeight="1">
      <c r="A12" s="2" t="s">
        <v>127</v>
      </c>
      <c r="B12" s="2" t="s">
        <v>73</v>
      </c>
      <c r="C12" s="4" t="s">
        <v>6</v>
      </c>
      <c r="D12" s="3" t="s">
        <v>3</v>
      </c>
      <c r="E12" s="3" t="s">
        <v>4</v>
      </c>
      <c r="F12" s="4" t="s">
        <v>5</v>
      </c>
      <c r="G12" s="2" t="s">
        <v>41</v>
      </c>
      <c r="H12" s="2">
        <f t="shared" si="0"/>
        <v>17.7</v>
      </c>
      <c r="I12" s="2" t="s">
        <v>89</v>
      </c>
      <c r="J12" s="2">
        <f t="shared" si="1"/>
        <v>74</v>
      </c>
      <c r="K12" s="2">
        <f t="shared" si="2"/>
        <v>29.6</v>
      </c>
      <c r="L12" s="2">
        <v>78</v>
      </c>
      <c r="M12" s="2">
        <f t="shared" si="3"/>
        <v>23.4</v>
      </c>
      <c r="N12" s="2"/>
      <c r="O12" s="2">
        <f t="shared" si="4"/>
        <v>70.699999999999989</v>
      </c>
      <c r="P12" s="2">
        <v>13</v>
      </c>
      <c r="Q12" s="13" t="str">
        <f>VLOOKUP(A12:A63,[1]笔试成绩!$B$2:$R$487,17,0)</f>
        <v>大学专科</v>
      </c>
      <c r="R12" s="13" t="str">
        <f>VLOOKUP(A12:A63,[1]笔试成绩!$B$2:$V$487,21,0)</f>
        <v>随州市职业技术学院</v>
      </c>
      <c r="S12" s="13"/>
    </row>
    <row r="13" spans="1:19" ht="36" customHeight="1">
      <c r="A13" s="2" t="s">
        <v>157</v>
      </c>
      <c r="B13" s="2" t="s">
        <v>76</v>
      </c>
      <c r="C13" s="4" t="s">
        <v>6</v>
      </c>
      <c r="D13" s="3" t="s">
        <v>3</v>
      </c>
      <c r="E13" s="3" t="s">
        <v>4</v>
      </c>
      <c r="F13" s="4" t="s">
        <v>5</v>
      </c>
      <c r="G13" s="2" t="s">
        <v>31</v>
      </c>
      <c r="H13" s="2">
        <f t="shared" si="0"/>
        <v>19.2</v>
      </c>
      <c r="I13" s="2" t="s">
        <v>93</v>
      </c>
      <c r="J13" s="2">
        <f t="shared" si="1"/>
        <v>68.8</v>
      </c>
      <c r="K13" s="2">
        <f t="shared" si="2"/>
        <v>27.52</v>
      </c>
      <c r="L13" s="2">
        <v>79.400000000000006</v>
      </c>
      <c r="M13" s="2">
        <f t="shared" si="3"/>
        <v>23.82</v>
      </c>
      <c r="N13" s="2"/>
      <c r="O13" s="2">
        <f t="shared" si="4"/>
        <v>70.539999999999992</v>
      </c>
      <c r="P13" s="2">
        <v>14</v>
      </c>
      <c r="Q13" s="13" t="str">
        <f>VLOOKUP(A13:A64,[1]笔试成绩!$B$2:$R$487,17,0)</f>
        <v>大学本科</v>
      </c>
      <c r="R13" s="13" t="str">
        <f>VLOOKUP(A13:A64,[1]笔试成绩!$B$2:$V$487,21,0)</f>
        <v>襄樊学院</v>
      </c>
      <c r="S13" s="13"/>
    </row>
    <row r="14" spans="1:19" ht="36" customHeight="1">
      <c r="A14" s="2" t="s">
        <v>158</v>
      </c>
      <c r="B14" s="2" t="s">
        <v>77</v>
      </c>
      <c r="C14" s="4" t="s">
        <v>6</v>
      </c>
      <c r="D14" s="3" t="s">
        <v>3</v>
      </c>
      <c r="E14" s="3" t="s">
        <v>4</v>
      </c>
      <c r="F14" s="4" t="s">
        <v>5</v>
      </c>
      <c r="G14" s="2" t="s">
        <v>55</v>
      </c>
      <c r="H14" s="2">
        <f t="shared" si="0"/>
        <v>19.8</v>
      </c>
      <c r="I14" s="2" t="s">
        <v>20</v>
      </c>
      <c r="J14" s="2">
        <f t="shared" si="1"/>
        <v>64</v>
      </c>
      <c r="K14" s="2">
        <f t="shared" si="2"/>
        <v>25.6</v>
      </c>
      <c r="L14" s="2">
        <v>83.7</v>
      </c>
      <c r="M14" s="2">
        <f t="shared" si="3"/>
        <v>25.11</v>
      </c>
      <c r="N14" s="2"/>
      <c r="O14" s="2">
        <f t="shared" si="4"/>
        <v>70.510000000000005</v>
      </c>
      <c r="P14" s="2">
        <v>15</v>
      </c>
      <c r="Q14" s="13" t="str">
        <f>VLOOKUP(A14:A65,[1]笔试成绩!$B$2:$R$487,17,0)</f>
        <v>大学专科</v>
      </c>
      <c r="R14" s="13" t="str">
        <f>VLOOKUP(A14:A65,[1]笔试成绩!$B$2:$V$487,21,0)</f>
        <v>华中师范大学汉口分校</v>
      </c>
      <c r="S14" s="13"/>
    </row>
    <row r="15" spans="1:19" ht="36" customHeight="1">
      <c r="A15" s="2" t="s">
        <v>159</v>
      </c>
      <c r="B15" s="2" t="s">
        <v>67</v>
      </c>
      <c r="C15" s="4" t="s">
        <v>6</v>
      </c>
      <c r="D15" s="3" t="s">
        <v>3</v>
      </c>
      <c r="E15" s="3" t="s">
        <v>4</v>
      </c>
      <c r="F15" s="4" t="s">
        <v>5</v>
      </c>
      <c r="G15" s="2" t="s">
        <v>39</v>
      </c>
      <c r="H15" s="2">
        <f t="shared" si="0"/>
        <v>18</v>
      </c>
      <c r="I15" s="2" t="s">
        <v>80</v>
      </c>
      <c r="J15" s="2">
        <f t="shared" si="1"/>
        <v>69.2</v>
      </c>
      <c r="K15" s="2">
        <f t="shared" si="2"/>
        <v>27.680000000000003</v>
      </c>
      <c r="L15" s="2">
        <v>81.8</v>
      </c>
      <c r="M15" s="2">
        <f t="shared" si="3"/>
        <v>24.54</v>
      </c>
      <c r="N15" s="2"/>
      <c r="O15" s="2">
        <f t="shared" si="4"/>
        <v>70.22</v>
      </c>
      <c r="P15" s="2">
        <v>16</v>
      </c>
      <c r="Q15" s="13" t="str">
        <f>VLOOKUP(A15:A66,[1]笔试成绩!$B$2:$R$487,17,0)</f>
        <v>大学本科</v>
      </c>
      <c r="R15" s="13" t="str">
        <f>VLOOKUP(A15:A66,[1]笔试成绩!$B$2:$V$487,21,0)</f>
        <v>武汉东湖学院</v>
      </c>
      <c r="S15" s="13"/>
    </row>
    <row r="16" spans="1:19" ht="36" customHeight="1">
      <c r="A16" s="2" t="s">
        <v>165</v>
      </c>
      <c r="B16" s="2" t="s">
        <v>166</v>
      </c>
      <c r="C16" s="4" t="s">
        <v>6</v>
      </c>
      <c r="D16" s="3" t="s">
        <v>3</v>
      </c>
      <c r="E16" s="3" t="s">
        <v>4</v>
      </c>
      <c r="F16" s="4" t="s">
        <v>5</v>
      </c>
      <c r="G16" s="2" t="s">
        <v>29</v>
      </c>
      <c r="H16" s="2">
        <f t="shared" si="0"/>
        <v>18.3</v>
      </c>
      <c r="I16" s="2" t="s">
        <v>167</v>
      </c>
      <c r="J16" s="2">
        <f t="shared" si="1"/>
        <v>73.2</v>
      </c>
      <c r="K16" s="2">
        <f t="shared" si="2"/>
        <v>29.28</v>
      </c>
      <c r="L16" s="2">
        <v>75.2</v>
      </c>
      <c r="M16" s="2">
        <f t="shared" si="3"/>
        <v>22.56</v>
      </c>
      <c r="N16" s="2"/>
      <c r="O16" s="2">
        <f t="shared" si="4"/>
        <v>70.14</v>
      </c>
      <c r="P16" s="2">
        <v>17</v>
      </c>
      <c r="Q16" s="13" t="str">
        <f>VLOOKUP(A16:A67,[1]笔试成绩!$B$2:$R$487,17,0)</f>
        <v>大学专科</v>
      </c>
      <c r="R16" s="13" t="str">
        <f>VLOOKUP(A16:A67,[1]笔试成绩!$B$2:$V$487,21,0)</f>
        <v>武汉外语外事职业学院</v>
      </c>
      <c r="S16" s="13" t="s">
        <v>169</v>
      </c>
    </row>
    <row r="17" spans="1:19" ht="36" customHeight="1">
      <c r="A17" s="2" t="s">
        <v>170</v>
      </c>
      <c r="B17" s="2" t="s">
        <v>171</v>
      </c>
      <c r="C17" s="4" t="s">
        <v>6</v>
      </c>
      <c r="D17" s="3" t="s">
        <v>172</v>
      </c>
      <c r="E17" s="3">
        <v>140101</v>
      </c>
      <c r="F17" s="4">
        <v>16</v>
      </c>
      <c r="G17" s="2" t="s">
        <v>31</v>
      </c>
      <c r="H17" s="2">
        <f t="shared" si="0"/>
        <v>19.2</v>
      </c>
      <c r="I17" s="2" t="s">
        <v>82</v>
      </c>
      <c r="J17" s="2">
        <f t="shared" si="1"/>
        <v>68</v>
      </c>
      <c r="K17" s="2">
        <f t="shared" si="2"/>
        <v>27.200000000000003</v>
      </c>
      <c r="L17" s="2">
        <v>78.400000000000006</v>
      </c>
      <c r="M17" s="2">
        <f t="shared" si="3"/>
        <v>23.52</v>
      </c>
      <c r="N17" s="2"/>
      <c r="O17" s="2">
        <f t="shared" si="4"/>
        <v>69.92</v>
      </c>
      <c r="P17" s="2">
        <v>19</v>
      </c>
      <c r="Q17" s="13" t="str">
        <f>VLOOKUP(A17:A68,[1]笔试成绩!$B$2:$R$487,17,0)</f>
        <v>大学专科</v>
      </c>
      <c r="R17" s="13" t="str">
        <f>VLOOKUP(A17:A68,[1]笔试成绩!$B$2:$V$487,21,0)</f>
        <v>湖北经济学院法商学院</v>
      </c>
      <c r="S17" s="13" t="s">
        <v>183</v>
      </c>
    </row>
    <row r="18" spans="1:19" ht="36" customHeight="1">
      <c r="A18" s="2" t="s">
        <v>194</v>
      </c>
      <c r="B18" s="2" t="s">
        <v>195</v>
      </c>
      <c r="C18" s="4" t="s">
        <v>6</v>
      </c>
      <c r="D18" s="3" t="s">
        <v>3</v>
      </c>
      <c r="E18" s="3" t="s">
        <v>4</v>
      </c>
      <c r="F18" s="4" t="s">
        <v>5</v>
      </c>
      <c r="G18" s="2" t="s">
        <v>22</v>
      </c>
      <c r="H18" s="2">
        <f t="shared" si="0"/>
        <v>18.599999999999998</v>
      </c>
      <c r="I18" s="2" t="s">
        <v>11</v>
      </c>
      <c r="J18" s="2">
        <f t="shared" si="1"/>
        <v>66.8</v>
      </c>
      <c r="K18" s="2">
        <f t="shared" si="2"/>
        <v>26.72</v>
      </c>
      <c r="L18" s="2">
        <v>81.8</v>
      </c>
      <c r="M18" s="2">
        <f t="shared" si="3"/>
        <v>24.54</v>
      </c>
      <c r="N18" s="2"/>
      <c r="O18" s="2">
        <f t="shared" si="4"/>
        <v>69.859999999999985</v>
      </c>
      <c r="P18" s="2">
        <v>20</v>
      </c>
      <c r="Q18" s="13" t="s">
        <v>196</v>
      </c>
      <c r="R18" s="13" t="s">
        <v>197</v>
      </c>
      <c r="S18" s="13" t="s">
        <v>169</v>
      </c>
    </row>
    <row r="19" spans="1:19" ht="36" customHeight="1">
      <c r="A19" s="2" t="s">
        <v>128</v>
      </c>
      <c r="B19" s="2" t="s">
        <v>63</v>
      </c>
      <c r="C19" s="4" t="s">
        <v>6</v>
      </c>
      <c r="D19" s="3" t="s">
        <v>129</v>
      </c>
      <c r="E19" s="3" t="s">
        <v>9</v>
      </c>
      <c r="F19" s="4">
        <v>2</v>
      </c>
      <c r="G19" s="2" t="s">
        <v>41</v>
      </c>
      <c r="H19" s="2">
        <f t="shared" ref="H19:H28" si="5">G19*0.3</f>
        <v>17.7</v>
      </c>
      <c r="I19" s="2" t="s">
        <v>85</v>
      </c>
      <c r="J19" s="2">
        <f t="shared" ref="J19:J28" si="6">60+(I19-60)*0.4</f>
        <v>72</v>
      </c>
      <c r="K19" s="2">
        <f t="shared" ref="K19:K28" si="7">J19*0.4</f>
        <v>28.8</v>
      </c>
      <c r="L19" s="2">
        <v>77</v>
      </c>
      <c r="M19" s="2">
        <f t="shared" ref="M19:M28" si="8">L19*0.3</f>
        <v>23.099999999999998</v>
      </c>
      <c r="N19" s="2"/>
      <c r="O19" s="2">
        <f t="shared" ref="O19:O48" si="9">H19+K19+M19+N19</f>
        <v>69.599999999999994</v>
      </c>
      <c r="P19" s="2">
        <v>1</v>
      </c>
      <c r="Q19" s="13" t="s">
        <v>193</v>
      </c>
      <c r="R19" s="13" t="s">
        <v>192</v>
      </c>
      <c r="S19" s="13"/>
    </row>
    <row r="20" spans="1:19" ht="36" customHeight="1">
      <c r="A20" s="2" t="s">
        <v>130</v>
      </c>
      <c r="B20" s="2" t="s">
        <v>37</v>
      </c>
      <c r="C20" s="4" t="s">
        <v>6</v>
      </c>
      <c r="D20" s="3" t="s">
        <v>8</v>
      </c>
      <c r="E20" s="3" t="s">
        <v>9</v>
      </c>
      <c r="F20" s="4">
        <v>2</v>
      </c>
      <c r="G20" s="2" t="s">
        <v>36</v>
      </c>
      <c r="H20" s="2">
        <f t="shared" si="5"/>
        <v>16.8</v>
      </c>
      <c r="I20" s="2" t="s">
        <v>82</v>
      </c>
      <c r="J20" s="2">
        <f t="shared" si="6"/>
        <v>68</v>
      </c>
      <c r="K20" s="2">
        <f t="shared" si="7"/>
        <v>27.200000000000003</v>
      </c>
      <c r="L20" s="2">
        <v>75.8</v>
      </c>
      <c r="M20" s="2">
        <f t="shared" si="8"/>
        <v>22.74</v>
      </c>
      <c r="N20" s="2"/>
      <c r="O20" s="2">
        <f t="shared" si="9"/>
        <v>66.739999999999995</v>
      </c>
      <c r="P20" s="2">
        <v>2</v>
      </c>
      <c r="Q20" s="13" t="str">
        <f>VLOOKUP(A20:A70,[1]笔试成绩!$B$2:$R$487,17,0)</f>
        <v>大学专科</v>
      </c>
      <c r="R20" s="13" t="str">
        <f>VLOOKUP(A20:A70,[1]笔试成绩!$B$2:$V$487,21,0)</f>
        <v>武汉大学</v>
      </c>
      <c r="S20" s="13"/>
    </row>
    <row r="21" spans="1:19" ht="36" customHeight="1">
      <c r="A21" s="2" t="s">
        <v>131</v>
      </c>
      <c r="B21" s="2" t="s">
        <v>58</v>
      </c>
      <c r="C21" s="4" t="s">
        <v>6</v>
      </c>
      <c r="D21" s="3" t="s">
        <v>27</v>
      </c>
      <c r="E21" s="3" t="s">
        <v>28</v>
      </c>
      <c r="F21" s="4">
        <v>8</v>
      </c>
      <c r="G21" s="2" t="s">
        <v>29</v>
      </c>
      <c r="H21" s="2">
        <f t="shared" si="5"/>
        <v>18.3</v>
      </c>
      <c r="I21" s="2" t="s">
        <v>96</v>
      </c>
      <c r="J21" s="2">
        <f t="shared" si="6"/>
        <v>92.4</v>
      </c>
      <c r="K21" s="2">
        <f t="shared" si="7"/>
        <v>36.96</v>
      </c>
      <c r="L21" s="2">
        <v>82.6</v>
      </c>
      <c r="M21" s="2">
        <f t="shared" si="8"/>
        <v>24.779999999999998</v>
      </c>
      <c r="N21" s="2"/>
      <c r="O21" s="2">
        <f t="shared" si="9"/>
        <v>80.040000000000006</v>
      </c>
      <c r="P21" s="2">
        <v>1</v>
      </c>
      <c r="Q21" s="13" t="str">
        <f>VLOOKUP(A21:A71,[1]笔试成绩!$B$2:$R$487,17,0)</f>
        <v>大学专科</v>
      </c>
      <c r="R21" s="13" t="str">
        <f>VLOOKUP(A21:A71,[1]笔试成绩!$B$2:$V$487,21,0)</f>
        <v>中央广播电视大学</v>
      </c>
      <c r="S21" s="13"/>
    </row>
    <row r="22" spans="1:19" ht="36" customHeight="1">
      <c r="A22" s="2" t="s">
        <v>132</v>
      </c>
      <c r="B22" s="2" t="s">
        <v>51</v>
      </c>
      <c r="C22" s="4" t="s">
        <v>6</v>
      </c>
      <c r="D22" s="3" t="s">
        <v>27</v>
      </c>
      <c r="E22" s="3" t="s">
        <v>28</v>
      </c>
      <c r="F22" s="4">
        <v>8</v>
      </c>
      <c r="G22" s="2" t="s">
        <v>7</v>
      </c>
      <c r="H22" s="2">
        <f t="shared" si="5"/>
        <v>17.399999999999999</v>
      </c>
      <c r="I22" s="2" t="s">
        <v>92</v>
      </c>
      <c r="J22" s="2">
        <f t="shared" si="6"/>
        <v>76.400000000000006</v>
      </c>
      <c r="K22" s="2">
        <f t="shared" si="7"/>
        <v>30.560000000000002</v>
      </c>
      <c r="L22" s="2">
        <v>77.400000000000006</v>
      </c>
      <c r="M22" s="2">
        <f t="shared" si="8"/>
        <v>23.220000000000002</v>
      </c>
      <c r="N22" s="2"/>
      <c r="O22" s="2">
        <f t="shared" si="9"/>
        <v>71.180000000000007</v>
      </c>
      <c r="P22" s="2">
        <v>2</v>
      </c>
      <c r="Q22" s="13" t="str">
        <f>VLOOKUP(A22:A72,[1]笔试成绩!$B$2:$R$487,17,0)</f>
        <v>大学本科</v>
      </c>
      <c r="R22" s="13" t="str">
        <f>VLOOKUP(A22:A72,[1]笔试成绩!$B$2:$V$487,21,0)</f>
        <v>武汉大学</v>
      </c>
      <c r="S22" s="13"/>
    </row>
    <row r="23" spans="1:19" ht="36" customHeight="1">
      <c r="A23" s="2" t="s">
        <v>133</v>
      </c>
      <c r="B23" s="2" t="s">
        <v>61</v>
      </c>
      <c r="C23" s="4" t="s">
        <v>6</v>
      </c>
      <c r="D23" s="3" t="s">
        <v>27</v>
      </c>
      <c r="E23" s="3" t="s">
        <v>28</v>
      </c>
      <c r="F23" s="4">
        <v>8</v>
      </c>
      <c r="G23" s="2" t="s">
        <v>22</v>
      </c>
      <c r="H23" s="2">
        <f t="shared" si="5"/>
        <v>18.599999999999998</v>
      </c>
      <c r="I23" s="2" t="s">
        <v>99</v>
      </c>
      <c r="J23" s="2">
        <f t="shared" si="6"/>
        <v>67.599999999999994</v>
      </c>
      <c r="K23" s="2">
        <f t="shared" si="7"/>
        <v>27.04</v>
      </c>
      <c r="L23" s="2">
        <v>79.400000000000006</v>
      </c>
      <c r="M23" s="2">
        <f t="shared" si="8"/>
        <v>23.82</v>
      </c>
      <c r="N23" s="2"/>
      <c r="O23" s="2">
        <f t="shared" si="9"/>
        <v>69.460000000000008</v>
      </c>
      <c r="P23" s="2">
        <v>3</v>
      </c>
      <c r="Q23" s="13" t="str">
        <f>VLOOKUP(A23:A73,[1]笔试成绩!$B$2:$R$487,17,0)</f>
        <v>大学专科</v>
      </c>
      <c r="R23" s="13" t="str">
        <f>VLOOKUP(A23:A73,[1]笔试成绩!$B$2:$V$487,21,0)</f>
        <v>湖北警官学院</v>
      </c>
      <c r="S23" s="13"/>
    </row>
    <row r="24" spans="1:19" ht="36" customHeight="1">
      <c r="A24" s="2" t="s">
        <v>134</v>
      </c>
      <c r="B24" s="2" t="s">
        <v>53</v>
      </c>
      <c r="C24" s="4" t="s">
        <v>6</v>
      </c>
      <c r="D24" s="3" t="s">
        <v>27</v>
      </c>
      <c r="E24" s="3" t="s">
        <v>28</v>
      </c>
      <c r="F24" s="4">
        <v>8</v>
      </c>
      <c r="G24" s="2" t="s">
        <v>39</v>
      </c>
      <c r="H24" s="2">
        <f t="shared" si="5"/>
        <v>18</v>
      </c>
      <c r="I24" s="2" t="s">
        <v>93</v>
      </c>
      <c r="J24" s="2">
        <f t="shared" si="6"/>
        <v>68.8</v>
      </c>
      <c r="K24" s="2">
        <f t="shared" si="7"/>
        <v>27.52</v>
      </c>
      <c r="L24" s="2">
        <v>79</v>
      </c>
      <c r="M24" s="2">
        <f t="shared" si="8"/>
        <v>23.7</v>
      </c>
      <c r="N24" s="2"/>
      <c r="O24" s="2">
        <f t="shared" si="9"/>
        <v>69.22</v>
      </c>
      <c r="P24" s="2">
        <v>4</v>
      </c>
      <c r="Q24" s="13" t="str">
        <f>VLOOKUP(A24:A74,[1]笔试成绩!$B$2:$R$487,17,0)</f>
        <v>大学本科</v>
      </c>
      <c r="R24" s="13" t="str">
        <f>VLOOKUP(A24:A74,[1]笔试成绩!$B$2:$V$487,21,0)</f>
        <v>中南民族大学工商学院</v>
      </c>
      <c r="S24" s="13"/>
    </row>
    <row r="25" spans="1:19" ht="36" customHeight="1">
      <c r="A25" s="2" t="s">
        <v>135</v>
      </c>
      <c r="B25" s="2" t="s">
        <v>70</v>
      </c>
      <c r="C25" s="4" t="s">
        <v>6</v>
      </c>
      <c r="D25" s="3" t="s">
        <v>27</v>
      </c>
      <c r="E25" s="3" t="s">
        <v>28</v>
      </c>
      <c r="F25" s="4">
        <v>8</v>
      </c>
      <c r="G25" s="2" t="s">
        <v>7</v>
      </c>
      <c r="H25" s="2">
        <f t="shared" si="5"/>
        <v>17.399999999999999</v>
      </c>
      <c r="I25" s="2" t="s">
        <v>100</v>
      </c>
      <c r="J25" s="2">
        <f t="shared" si="6"/>
        <v>65.2</v>
      </c>
      <c r="K25" s="2">
        <f t="shared" si="7"/>
        <v>26.080000000000002</v>
      </c>
      <c r="L25" s="2">
        <v>77.400000000000006</v>
      </c>
      <c r="M25" s="2">
        <f t="shared" si="8"/>
        <v>23.220000000000002</v>
      </c>
      <c r="N25" s="2"/>
      <c r="O25" s="2">
        <f t="shared" si="9"/>
        <v>66.7</v>
      </c>
      <c r="P25" s="2">
        <v>5</v>
      </c>
      <c r="Q25" s="13" t="str">
        <f>VLOOKUP(A25:A75,[1]笔试成绩!$B$2:$R$487,17,0)</f>
        <v>大学专科</v>
      </c>
      <c r="R25" s="13" t="str">
        <f>VLOOKUP(A25:A75,[1]笔试成绩!$B$2:$V$487,21,0)</f>
        <v>华中农业大学</v>
      </c>
      <c r="S25" s="13"/>
    </row>
    <row r="26" spans="1:19" ht="36" customHeight="1">
      <c r="A26" s="2" t="s">
        <v>136</v>
      </c>
      <c r="B26" s="2" t="s">
        <v>62</v>
      </c>
      <c r="C26" s="4" t="s">
        <v>6</v>
      </c>
      <c r="D26" s="3" t="s">
        <v>27</v>
      </c>
      <c r="E26" s="3" t="s">
        <v>28</v>
      </c>
      <c r="F26" s="4">
        <v>8</v>
      </c>
      <c r="G26" s="2" t="s">
        <v>18</v>
      </c>
      <c r="H26" s="2">
        <f t="shared" si="5"/>
        <v>15.6</v>
      </c>
      <c r="I26" s="2" t="s">
        <v>90</v>
      </c>
      <c r="J26" s="2">
        <f t="shared" si="6"/>
        <v>71.2</v>
      </c>
      <c r="K26" s="2">
        <f t="shared" si="7"/>
        <v>28.480000000000004</v>
      </c>
      <c r="L26" s="2">
        <v>74.400000000000006</v>
      </c>
      <c r="M26" s="2">
        <f t="shared" si="8"/>
        <v>22.32</v>
      </c>
      <c r="N26" s="2"/>
      <c r="O26" s="2">
        <f t="shared" si="9"/>
        <v>66.400000000000006</v>
      </c>
      <c r="P26" s="2">
        <v>6</v>
      </c>
      <c r="Q26" s="13" t="str">
        <f>VLOOKUP(A26:A76,[1]笔试成绩!$B$2:$R$487,17,0)</f>
        <v>大学本科</v>
      </c>
      <c r="R26" s="13" t="str">
        <f>VLOOKUP(A26:A76,[1]笔试成绩!$B$2:$V$487,21,0)</f>
        <v>武汉大学</v>
      </c>
      <c r="S26" s="13"/>
    </row>
    <row r="27" spans="1:19" ht="36" customHeight="1">
      <c r="A27" s="2" t="s">
        <v>137</v>
      </c>
      <c r="B27" s="2" t="s">
        <v>64</v>
      </c>
      <c r="C27" s="4" t="s">
        <v>6</v>
      </c>
      <c r="D27" s="3" t="s">
        <v>27</v>
      </c>
      <c r="E27" s="3" t="s">
        <v>28</v>
      </c>
      <c r="F27" s="4">
        <v>8</v>
      </c>
      <c r="G27" s="2" t="s">
        <v>29</v>
      </c>
      <c r="H27" s="2">
        <f t="shared" si="5"/>
        <v>18.3</v>
      </c>
      <c r="I27" s="2" t="s">
        <v>22</v>
      </c>
      <c r="J27" s="2">
        <f t="shared" si="6"/>
        <v>60.8</v>
      </c>
      <c r="K27" s="2">
        <f t="shared" si="7"/>
        <v>24.32</v>
      </c>
      <c r="L27" s="2">
        <v>78.599999999999994</v>
      </c>
      <c r="M27" s="2">
        <f t="shared" si="8"/>
        <v>23.58</v>
      </c>
      <c r="N27" s="2"/>
      <c r="O27" s="2">
        <f t="shared" si="9"/>
        <v>66.2</v>
      </c>
      <c r="P27" s="2">
        <v>7</v>
      </c>
      <c r="Q27" s="13" t="str">
        <f>VLOOKUP(A27:A77,[1]笔试成绩!$B$2:$R$487,17,0)</f>
        <v>大学专科</v>
      </c>
      <c r="R27" s="13" t="str">
        <f>VLOOKUP(A27:A77,[1]笔试成绩!$B$2:$V$487,21,0)</f>
        <v>中南财经政法大学</v>
      </c>
      <c r="S27" s="13"/>
    </row>
    <row r="28" spans="1:19" ht="36" customHeight="1">
      <c r="A28" s="2" t="s">
        <v>138</v>
      </c>
      <c r="B28" s="2" t="s">
        <v>47</v>
      </c>
      <c r="C28" s="4" t="s">
        <v>6</v>
      </c>
      <c r="D28" s="3" t="s">
        <v>27</v>
      </c>
      <c r="E28" s="3" t="s">
        <v>28</v>
      </c>
      <c r="F28" s="4">
        <v>8</v>
      </c>
      <c r="G28" s="2" t="s">
        <v>43</v>
      </c>
      <c r="H28" s="2">
        <f t="shared" si="5"/>
        <v>14.7</v>
      </c>
      <c r="I28" s="2" t="s">
        <v>20</v>
      </c>
      <c r="J28" s="2">
        <f t="shared" si="6"/>
        <v>64</v>
      </c>
      <c r="K28" s="2">
        <f t="shared" si="7"/>
        <v>25.6</v>
      </c>
      <c r="L28" s="2">
        <v>73.400000000000006</v>
      </c>
      <c r="M28" s="2">
        <f t="shared" si="8"/>
        <v>22.02</v>
      </c>
      <c r="N28" s="2"/>
      <c r="O28" s="2">
        <f t="shared" si="9"/>
        <v>62.319999999999993</v>
      </c>
      <c r="P28" s="2">
        <v>8</v>
      </c>
      <c r="Q28" s="13" t="s">
        <v>191</v>
      </c>
      <c r="R28" s="13" t="str">
        <f>VLOOKUP(A28:A78,[1]笔试成绩!$B$2:$V$487,21,0)</f>
        <v>随州市曾都一中</v>
      </c>
      <c r="S28" s="13"/>
    </row>
    <row r="29" spans="1:19" ht="36" customHeight="1">
      <c r="A29" s="2" t="s">
        <v>139</v>
      </c>
      <c r="B29" s="2" t="s">
        <v>46</v>
      </c>
      <c r="C29" s="4" t="s">
        <v>26</v>
      </c>
      <c r="D29" s="3" t="s">
        <v>12</v>
      </c>
      <c r="E29" s="3" t="s">
        <v>24</v>
      </c>
      <c r="F29" s="4" t="s">
        <v>25</v>
      </c>
      <c r="G29" s="2" t="s">
        <v>23</v>
      </c>
      <c r="H29" s="2">
        <f t="shared" ref="H29:H48" si="10">G29*0.3</f>
        <v>16.2</v>
      </c>
      <c r="I29" s="2" t="s">
        <v>86</v>
      </c>
      <c r="J29" s="2">
        <f t="shared" ref="J29:J48" si="11">60+(I29-60)*0.4</f>
        <v>80.8</v>
      </c>
      <c r="K29" s="2">
        <f t="shared" ref="K29:K48" si="12">J29*0.4</f>
        <v>32.32</v>
      </c>
      <c r="L29" s="2">
        <v>76</v>
      </c>
      <c r="M29" s="2">
        <f t="shared" ref="M29:M48" si="13">L29*0.3</f>
        <v>22.8</v>
      </c>
      <c r="N29" s="2"/>
      <c r="O29" s="2">
        <f t="shared" si="9"/>
        <v>71.319999999999993</v>
      </c>
      <c r="P29" s="2">
        <v>1</v>
      </c>
      <c r="Q29" s="13" t="str">
        <f>VLOOKUP(A29:A79,[1]笔试成绩!$B$2:$R$487,17,0)</f>
        <v>大学专科</v>
      </c>
      <c r="R29" s="13" t="str">
        <f>VLOOKUP(A29:A79,[1]笔试成绩!$B$2:$V$487,21,0)</f>
        <v>湖北工业大学工程技术学院</v>
      </c>
      <c r="S29" s="13"/>
    </row>
    <row r="30" spans="1:19" ht="36" customHeight="1">
      <c r="A30" s="2" t="s">
        <v>140</v>
      </c>
      <c r="B30" s="2" t="s">
        <v>66</v>
      </c>
      <c r="C30" s="4" t="s">
        <v>26</v>
      </c>
      <c r="D30" s="3" t="s">
        <v>12</v>
      </c>
      <c r="E30" s="3" t="s">
        <v>24</v>
      </c>
      <c r="F30" s="4" t="s">
        <v>25</v>
      </c>
      <c r="G30" s="2" t="s">
        <v>22</v>
      </c>
      <c r="H30" s="2">
        <f t="shared" si="10"/>
        <v>18.599999999999998</v>
      </c>
      <c r="I30" s="2" t="s">
        <v>35</v>
      </c>
      <c r="J30" s="2">
        <f t="shared" si="11"/>
        <v>64.400000000000006</v>
      </c>
      <c r="K30" s="2">
        <f t="shared" si="12"/>
        <v>25.760000000000005</v>
      </c>
      <c r="L30" s="2">
        <v>85.4</v>
      </c>
      <c r="M30" s="2">
        <f t="shared" si="13"/>
        <v>25.62</v>
      </c>
      <c r="N30" s="2"/>
      <c r="O30" s="2">
        <f t="shared" si="9"/>
        <v>69.98</v>
      </c>
      <c r="P30" s="2">
        <v>2</v>
      </c>
      <c r="Q30" s="13" t="str">
        <f>VLOOKUP(A30:A80,[1]笔试成绩!$B$2:$R$487,17,0)</f>
        <v>大学专科</v>
      </c>
      <c r="R30" s="13" t="str">
        <f>VLOOKUP(A30:A80,[1]笔试成绩!$B$2:$V$487,21,0)</f>
        <v>湖北经济学院法商学院</v>
      </c>
      <c r="S30" s="13"/>
    </row>
    <row r="31" spans="1:19" ht="36" customHeight="1">
      <c r="A31" s="2" t="s">
        <v>141</v>
      </c>
      <c r="B31" s="2" t="s">
        <v>42</v>
      </c>
      <c r="C31" s="4" t="s">
        <v>14</v>
      </c>
      <c r="D31" s="3" t="s">
        <v>12</v>
      </c>
      <c r="E31" s="3" t="s">
        <v>13</v>
      </c>
      <c r="F31" s="4" t="s">
        <v>10</v>
      </c>
      <c r="G31" s="2" t="s">
        <v>20</v>
      </c>
      <c r="H31" s="2">
        <f t="shared" si="10"/>
        <v>21</v>
      </c>
      <c r="I31" s="2" t="s">
        <v>83</v>
      </c>
      <c r="J31" s="2">
        <f t="shared" si="11"/>
        <v>72.400000000000006</v>
      </c>
      <c r="K31" s="2">
        <f t="shared" si="12"/>
        <v>28.960000000000004</v>
      </c>
      <c r="L31" s="2">
        <v>78</v>
      </c>
      <c r="M31" s="2">
        <f t="shared" si="13"/>
        <v>23.4</v>
      </c>
      <c r="N31" s="2"/>
      <c r="O31" s="2">
        <f t="shared" si="9"/>
        <v>73.360000000000014</v>
      </c>
      <c r="P31" s="2">
        <v>2</v>
      </c>
      <c r="Q31" s="13" t="str">
        <f>VLOOKUP(A31:A81,[1]笔试成绩!$B$2:$R$487,17,0)</f>
        <v>大学专科</v>
      </c>
      <c r="R31" s="13" t="str">
        <f>VLOOKUP(A31:A81,[1]笔试成绩!$B$2:$V$487,21,0)</f>
        <v>黄石市机电职业技术学院</v>
      </c>
      <c r="S31" s="13"/>
    </row>
    <row r="32" spans="1:19" ht="36" customHeight="1">
      <c r="A32" s="2" t="s">
        <v>142</v>
      </c>
      <c r="B32" s="2" t="s">
        <v>69</v>
      </c>
      <c r="C32" s="4" t="s">
        <v>14</v>
      </c>
      <c r="D32" s="3" t="s">
        <v>12</v>
      </c>
      <c r="E32" s="3" t="s">
        <v>13</v>
      </c>
      <c r="F32" s="4" t="s">
        <v>10</v>
      </c>
      <c r="G32" s="2" t="s">
        <v>40</v>
      </c>
      <c r="H32" s="2">
        <f t="shared" si="10"/>
        <v>20.099999999999998</v>
      </c>
      <c r="I32" s="2" t="s">
        <v>94</v>
      </c>
      <c r="J32" s="2">
        <f t="shared" si="11"/>
        <v>67.2</v>
      </c>
      <c r="K32" s="2">
        <f t="shared" si="12"/>
        <v>26.880000000000003</v>
      </c>
      <c r="L32" s="2">
        <v>78.2</v>
      </c>
      <c r="M32" s="2">
        <f t="shared" si="13"/>
        <v>23.46</v>
      </c>
      <c r="N32" s="2"/>
      <c r="O32" s="2">
        <f t="shared" si="9"/>
        <v>70.44</v>
      </c>
      <c r="P32" s="2">
        <v>3</v>
      </c>
      <c r="Q32" s="13" t="str">
        <f>VLOOKUP(A32:A82,[1]笔试成绩!$B$2:$R$487,17,0)</f>
        <v>大学本科</v>
      </c>
      <c r="R32" s="13" t="str">
        <f>VLOOKUP(A32:A82,[1]笔试成绩!$B$2:$V$487,21,0)</f>
        <v>湖北经济学院法商学院</v>
      </c>
      <c r="S32" s="13"/>
    </row>
    <row r="33" spans="1:19" ht="36" customHeight="1">
      <c r="A33" s="2" t="s">
        <v>143</v>
      </c>
      <c r="B33" s="2" t="s">
        <v>54</v>
      </c>
      <c r="C33" s="4" t="s">
        <v>14</v>
      </c>
      <c r="D33" s="3" t="s">
        <v>12</v>
      </c>
      <c r="E33" s="3" t="s">
        <v>13</v>
      </c>
      <c r="F33" s="4" t="s">
        <v>10</v>
      </c>
      <c r="G33" s="2" t="s">
        <v>23</v>
      </c>
      <c r="H33" s="2">
        <f t="shared" si="10"/>
        <v>16.2</v>
      </c>
      <c r="I33" s="2" t="s">
        <v>88</v>
      </c>
      <c r="J33" s="2">
        <f t="shared" si="11"/>
        <v>72.8</v>
      </c>
      <c r="K33" s="2">
        <f t="shared" si="12"/>
        <v>29.12</v>
      </c>
      <c r="L33" s="2">
        <v>81.8</v>
      </c>
      <c r="M33" s="2">
        <f t="shared" si="13"/>
        <v>24.54</v>
      </c>
      <c r="N33" s="2"/>
      <c r="O33" s="2">
        <f t="shared" si="9"/>
        <v>69.86</v>
      </c>
      <c r="P33" s="2">
        <v>4</v>
      </c>
      <c r="Q33" s="13" t="str">
        <f>VLOOKUP(A33:A83,[1]笔试成绩!$B$2:$R$487,17,0)</f>
        <v>大学专科</v>
      </c>
      <c r="R33" s="13" t="str">
        <f>VLOOKUP(A33:A83,[1]笔试成绩!$B$2:$V$487,21,0)</f>
        <v>长江职业学院</v>
      </c>
      <c r="S33" s="13"/>
    </row>
    <row r="34" spans="1:19" ht="36" customHeight="1">
      <c r="A34" s="2" t="s">
        <v>144</v>
      </c>
      <c r="B34" s="2" t="s">
        <v>21</v>
      </c>
      <c r="C34" s="4" t="s">
        <v>14</v>
      </c>
      <c r="D34" s="3" t="s">
        <v>12</v>
      </c>
      <c r="E34" s="3" t="s">
        <v>13</v>
      </c>
      <c r="F34" s="4" t="s">
        <v>10</v>
      </c>
      <c r="G34" s="2" t="s">
        <v>22</v>
      </c>
      <c r="H34" s="2">
        <f t="shared" si="10"/>
        <v>18.599999999999998</v>
      </c>
      <c r="I34" s="2" t="s">
        <v>11</v>
      </c>
      <c r="J34" s="2">
        <f t="shared" si="11"/>
        <v>66.8</v>
      </c>
      <c r="K34" s="2">
        <f t="shared" si="12"/>
        <v>26.72</v>
      </c>
      <c r="L34" s="2">
        <v>81</v>
      </c>
      <c r="M34" s="2">
        <f t="shared" si="13"/>
        <v>24.3</v>
      </c>
      <c r="N34" s="2"/>
      <c r="O34" s="2">
        <f t="shared" si="9"/>
        <v>69.61999999999999</v>
      </c>
      <c r="P34" s="2">
        <v>5</v>
      </c>
      <c r="Q34" s="13" t="str">
        <f>VLOOKUP(A34:A84,[1]笔试成绩!$B$2:$R$487,17,0)</f>
        <v>大学专科</v>
      </c>
      <c r="R34" s="13" t="str">
        <f>VLOOKUP(A34:A84,[1]笔试成绩!$B$2:$V$487,21,0)</f>
        <v>湖北三峡职业技术学院</v>
      </c>
      <c r="S34" s="13"/>
    </row>
    <row r="35" spans="1:19" ht="36" customHeight="1">
      <c r="A35" s="2" t="s">
        <v>145</v>
      </c>
      <c r="B35" s="2" t="s">
        <v>71</v>
      </c>
      <c r="C35" s="4" t="s">
        <v>14</v>
      </c>
      <c r="D35" s="3" t="s">
        <v>12</v>
      </c>
      <c r="E35" s="3" t="s">
        <v>13</v>
      </c>
      <c r="F35" s="4" t="s">
        <v>10</v>
      </c>
      <c r="G35" s="2" t="s">
        <v>39</v>
      </c>
      <c r="H35" s="2">
        <f t="shared" si="10"/>
        <v>18</v>
      </c>
      <c r="I35" s="2" t="s">
        <v>100</v>
      </c>
      <c r="J35" s="2">
        <f t="shared" si="11"/>
        <v>65.2</v>
      </c>
      <c r="K35" s="2">
        <f t="shared" si="12"/>
        <v>26.080000000000002</v>
      </c>
      <c r="L35" s="2">
        <v>84</v>
      </c>
      <c r="M35" s="2">
        <f t="shared" si="13"/>
        <v>25.2</v>
      </c>
      <c r="N35" s="2"/>
      <c r="O35" s="2">
        <f t="shared" si="9"/>
        <v>69.28</v>
      </c>
      <c r="P35" s="2">
        <v>7</v>
      </c>
      <c r="Q35" s="13" t="str">
        <f>VLOOKUP(A35:A85,[1]笔试成绩!$B$2:$R$487,17,0)</f>
        <v>大学本科</v>
      </c>
      <c r="R35" s="13" t="str">
        <f>VLOOKUP(A35:A85,[1]笔试成绩!$B$2:$V$487,21,0)</f>
        <v>中国地质大学江城学院</v>
      </c>
      <c r="S35" s="13"/>
    </row>
    <row r="36" spans="1:19" ht="36" customHeight="1">
      <c r="A36" s="2" t="s">
        <v>146</v>
      </c>
      <c r="B36" s="2" t="s">
        <v>65</v>
      </c>
      <c r="C36" s="4" t="s">
        <v>14</v>
      </c>
      <c r="D36" s="3" t="s">
        <v>12</v>
      </c>
      <c r="E36" s="3" t="s">
        <v>13</v>
      </c>
      <c r="F36" s="4" t="s">
        <v>10</v>
      </c>
      <c r="G36" s="2" t="s">
        <v>36</v>
      </c>
      <c r="H36" s="2">
        <f t="shared" si="10"/>
        <v>16.8</v>
      </c>
      <c r="I36" s="2" t="s">
        <v>91</v>
      </c>
      <c r="J36" s="2">
        <f t="shared" si="11"/>
        <v>66.400000000000006</v>
      </c>
      <c r="K36" s="2">
        <f t="shared" si="12"/>
        <v>26.560000000000002</v>
      </c>
      <c r="L36" s="2">
        <v>86.2</v>
      </c>
      <c r="M36" s="2">
        <f t="shared" si="13"/>
        <v>25.86</v>
      </c>
      <c r="N36" s="2"/>
      <c r="O36" s="2">
        <f t="shared" si="9"/>
        <v>69.22</v>
      </c>
      <c r="P36" s="2">
        <v>8</v>
      </c>
      <c r="Q36" s="13" t="str">
        <f>VLOOKUP(A36:A86,[1]笔试成绩!$B$2:$R$487,17,0)</f>
        <v>大学专科</v>
      </c>
      <c r="R36" s="13" t="str">
        <f>VLOOKUP(A36:A86,[1]笔试成绩!$B$2:$V$487,21,0)</f>
        <v>武汉铁路职业技术学院</v>
      </c>
      <c r="S36" s="13"/>
    </row>
    <row r="37" spans="1:19" ht="36" customHeight="1">
      <c r="A37" s="2" t="s">
        <v>147</v>
      </c>
      <c r="B37" s="2" t="s">
        <v>30</v>
      </c>
      <c r="C37" s="4" t="s">
        <v>14</v>
      </c>
      <c r="D37" s="3" t="s">
        <v>12</v>
      </c>
      <c r="E37" s="3" t="s">
        <v>13</v>
      </c>
      <c r="F37" s="4" t="s">
        <v>10</v>
      </c>
      <c r="G37" s="2" t="s">
        <v>31</v>
      </c>
      <c r="H37" s="2">
        <f t="shared" si="10"/>
        <v>19.2</v>
      </c>
      <c r="I37" s="2" t="s">
        <v>55</v>
      </c>
      <c r="J37" s="2">
        <f t="shared" si="11"/>
        <v>62.4</v>
      </c>
      <c r="K37" s="2">
        <f t="shared" si="12"/>
        <v>24.96</v>
      </c>
      <c r="L37" s="2">
        <v>82</v>
      </c>
      <c r="M37" s="2">
        <f t="shared" si="13"/>
        <v>24.599999999999998</v>
      </c>
      <c r="N37" s="2"/>
      <c r="O37" s="2">
        <f t="shared" si="9"/>
        <v>68.759999999999991</v>
      </c>
      <c r="P37" s="2">
        <v>9</v>
      </c>
      <c r="Q37" s="13" t="str">
        <f>VLOOKUP(A37:A87,[1]笔试成绩!$B$2:$R$487,17,0)</f>
        <v>大学本科</v>
      </c>
      <c r="R37" s="13" t="str">
        <f>VLOOKUP(A37:A87,[1]笔试成绩!$B$2:$V$487,21,0)</f>
        <v>长江大学工程技术学院</v>
      </c>
      <c r="S37" s="13"/>
    </row>
    <row r="38" spans="1:19" ht="36" customHeight="1">
      <c r="A38" s="2" t="s">
        <v>148</v>
      </c>
      <c r="B38" s="2" t="s">
        <v>44</v>
      </c>
      <c r="C38" s="4" t="s">
        <v>14</v>
      </c>
      <c r="D38" s="3" t="s">
        <v>12</v>
      </c>
      <c r="E38" s="3" t="s">
        <v>13</v>
      </c>
      <c r="F38" s="4" t="s">
        <v>10</v>
      </c>
      <c r="G38" s="2" t="s">
        <v>7</v>
      </c>
      <c r="H38" s="2">
        <f t="shared" si="10"/>
        <v>17.399999999999999</v>
      </c>
      <c r="I38" s="2" t="s">
        <v>31</v>
      </c>
      <c r="J38" s="2">
        <f t="shared" si="11"/>
        <v>61.6</v>
      </c>
      <c r="K38" s="2">
        <f t="shared" si="12"/>
        <v>24.64</v>
      </c>
      <c r="L38" s="2">
        <v>84.4</v>
      </c>
      <c r="M38" s="2">
        <f t="shared" si="13"/>
        <v>25.32</v>
      </c>
      <c r="N38" s="2"/>
      <c r="O38" s="2">
        <f t="shared" si="9"/>
        <v>67.36</v>
      </c>
      <c r="P38" s="2">
        <v>10</v>
      </c>
      <c r="Q38" s="13" t="str">
        <f>VLOOKUP(A38:A88,[1]笔试成绩!$B$2:$R$487,17,0)</f>
        <v>大学专科</v>
      </c>
      <c r="R38" s="13" t="str">
        <f>VLOOKUP(A38:A88,[1]笔试成绩!$B$2:$V$487,21,0)</f>
        <v>武汉船舶职业技术学院</v>
      </c>
      <c r="S38" s="13"/>
    </row>
    <row r="39" spans="1:19" ht="36" customHeight="1">
      <c r="A39" s="2" t="s">
        <v>149</v>
      </c>
      <c r="B39" s="2" t="s">
        <v>68</v>
      </c>
      <c r="C39" s="4" t="s">
        <v>14</v>
      </c>
      <c r="D39" s="3" t="s">
        <v>12</v>
      </c>
      <c r="E39" s="3" t="s">
        <v>13</v>
      </c>
      <c r="F39" s="4" t="s">
        <v>10</v>
      </c>
      <c r="G39" s="2" t="s">
        <v>36</v>
      </c>
      <c r="H39" s="2">
        <f t="shared" si="10"/>
        <v>16.8</v>
      </c>
      <c r="I39" s="2" t="s">
        <v>90</v>
      </c>
      <c r="J39" s="2">
        <f t="shared" si="11"/>
        <v>71.2</v>
      </c>
      <c r="K39" s="2">
        <f t="shared" si="12"/>
        <v>28.480000000000004</v>
      </c>
      <c r="L39" s="2">
        <v>73</v>
      </c>
      <c r="M39" s="2">
        <f t="shared" si="13"/>
        <v>21.9</v>
      </c>
      <c r="N39" s="2"/>
      <c r="O39" s="2">
        <f t="shared" si="9"/>
        <v>67.180000000000007</v>
      </c>
      <c r="P39" s="2">
        <v>11</v>
      </c>
      <c r="Q39" s="13" t="str">
        <f>VLOOKUP(A39:A89,[1]笔试成绩!$B$2:$R$487,17,0)</f>
        <v>大学本科</v>
      </c>
      <c r="R39" s="13" t="str">
        <f>VLOOKUP(A39:A89,[1]笔试成绩!$B$2:$V$487,21,0)</f>
        <v>湖北师范大学</v>
      </c>
      <c r="S39" s="13"/>
    </row>
    <row r="40" spans="1:19" ht="36" customHeight="1">
      <c r="A40" s="2" t="s">
        <v>150</v>
      </c>
      <c r="B40" s="2" t="s">
        <v>110</v>
      </c>
      <c r="C40" s="4" t="s">
        <v>14</v>
      </c>
      <c r="D40" s="3" t="s">
        <v>12</v>
      </c>
      <c r="E40" s="3" t="s">
        <v>13</v>
      </c>
      <c r="F40" s="4" t="s">
        <v>10</v>
      </c>
      <c r="G40" s="2" t="s">
        <v>41</v>
      </c>
      <c r="H40" s="2">
        <f t="shared" si="10"/>
        <v>17.7</v>
      </c>
      <c r="I40" s="2" t="s">
        <v>55</v>
      </c>
      <c r="J40" s="2">
        <f t="shared" si="11"/>
        <v>62.4</v>
      </c>
      <c r="K40" s="2">
        <f t="shared" si="12"/>
        <v>24.96</v>
      </c>
      <c r="L40" s="2">
        <v>80.2</v>
      </c>
      <c r="M40" s="2">
        <f t="shared" si="13"/>
        <v>24.06</v>
      </c>
      <c r="N40" s="2"/>
      <c r="O40" s="2">
        <f t="shared" si="9"/>
        <v>66.72</v>
      </c>
      <c r="P40" s="2">
        <v>13</v>
      </c>
      <c r="Q40" s="13" t="str">
        <f>VLOOKUP(A40:A90,[1]笔试成绩!$B$2:$R$487,17,0)</f>
        <v>大学专科</v>
      </c>
      <c r="R40" s="13" t="str">
        <f>VLOOKUP(A40:A90,[1]笔试成绩!$B$2:$V$487,21,0)</f>
        <v>湖北第二师范学院</v>
      </c>
      <c r="S40" s="13"/>
    </row>
    <row r="41" spans="1:19" s="12" customFormat="1" ht="36" customHeight="1">
      <c r="A41" s="2" t="s">
        <v>111</v>
      </c>
      <c r="B41" s="2" t="s">
        <v>112</v>
      </c>
      <c r="C41" s="4" t="s">
        <v>14</v>
      </c>
      <c r="D41" s="3" t="s">
        <v>12</v>
      </c>
      <c r="E41" s="3" t="s">
        <v>13</v>
      </c>
      <c r="F41" s="4" t="s">
        <v>10</v>
      </c>
      <c r="G41" s="2" t="s">
        <v>29</v>
      </c>
      <c r="H41" s="2">
        <f t="shared" si="10"/>
        <v>18.3</v>
      </c>
      <c r="I41" s="2" t="s">
        <v>39</v>
      </c>
      <c r="J41" s="2">
        <f t="shared" si="11"/>
        <v>60</v>
      </c>
      <c r="K41" s="2">
        <f t="shared" si="12"/>
        <v>24</v>
      </c>
      <c r="L41" s="2">
        <v>77.900000000000006</v>
      </c>
      <c r="M41" s="2">
        <f t="shared" si="13"/>
        <v>23.37</v>
      </c>
      <c r="N41" s="2">
        <v>1</v>
      </c>
      <c r="O41" s="2">
        <f t="shared" si="9"/>
        <v>66.67</v>
      </c>
      <c r="P41" s="2">
        <v>15</v>
      </c>
      <c r="Q41" s="13" t="str">
        <f>VLOOKUP(A41:A91,[1]笔试成绩!$B$2:$R$487,17,0)</f>
        <v>大学专科</v>
      </c>
      <c r="R41" s="13" t="str">
        <f>VLOOKUP(A41:A91,[1]笔试成绩!$B$2:$V$487,21,0)</f>
        <v>湖北经济管理干部学院</v>
      </c>
      <c r="S41" s="13"/>
    </row>
    <row r="42" spans="1:19" ht="36" customHeight="1">
      <c r="A42" s="2" t="s">
        <v>151</v>
      </c>
      <c r="B42" s="2" t="s">
        <v>32</v>
      </c>
      <c r="C42" s="4" t="s">
        <v>14</v>
      </c>
      <c r="D42" s="3" t="s">
        <v>12</v>
      </c>
      <c r="E42" s="3" t="s">
        <v>13</v>
      </c>
      <c r="F42" s="4" t="s">
        <v>10</v>
      </c>
      <c r="G42" s="2" t="s">
        <v>33</v>
      </c>
      <c r="H42" s="2">
        <f t="shared" si="10"/>
        <v>15</v>
      </c>
      <c r="I42" s="2" t="s">
        <v>57</v>
      </c>
      <c r="J42" s="2">
        <f t="shared" si="11"/>
        <v>63.6</v>
      </c>
      <c r="K42" s="2">
        <f t="shared" si="12"/>
        <v>25.44</v>
      </c>
      <c r="L42" s="2">
        <v>82.9</v>
      </c>
      <c r="M42" s="2">
        <f t="shared" si="13"/>
        <v>24.87</v>
      </c>
      <c r="N42" s="2"/>
      <c r="O42" s="2">
        <f t="shared" si="9"/>
        <v>65.31</v>
      </c>
      <c r="P42" s="2">
        <v>16</v>
      </c>
      <c r="Q42" s="13" t="str">
        <f>VLOOKUP(A42:A92,[1]笔试成绩!$B$2:$R$487,17,0)</f>
        <v>大学专科</v>
      </c>
      <c r="R42" s="13" t="str">
        <f>VLOOKUP(A42:A92,[1]笔试成绩!$B$2:$V$487,21,0)</f>
        <v>湖北工业大学商贸学院</v>
      </c>
      <c r="S42" s="13"/>
    </row>
    <row r="43" spans="1:19" ht="36" customHeight="1">
      <c r="A43" s="2" t="s">
        <v>113</v>
      </c>
      <c r="B43" s="2" t="s">
        <v>114</v>
      </c>
      <c r="C43" s="4" t="s">
        <v>14</v>
      </c>
      <c r="D43" s="3" t="s">
        <v>12</v>
      </c>
      <c r="E43" s="3" t="s">
        <v>13</v>
      </c>
      <c r="F43" s="4" t="s">
        <v>10</v>
      </c>
      <c r="G43" s="2" t="s">
        <v>33</v>
      </c>
      <c r="H43" s="2">
        <f t="shared" si="10"/>
        <v>15</v>
      </c>
      <c r="I43" s="2" t="s">
        <v>84</v>
      </c>
      <c r="J43" s="2">
        <f t="shared" si="11"/>
        <v>66</v>
      </c>
      <c r="K43" s="2">
        <f t="shared" si="12"/>
        <v>26.400000000000002</v>
      </c>
      <c r="L43" s="2">
        <v>79</v>
      </c>
      <c r="M43" s="2">
        <f t="shared" si="13"/>
        <v>23.7</v>
      </c>
      <c r="N43" s="2"/>
      <c r="O43" s="2">
        <f t="shared" si="9"/>
        <v>65.100000000000009</v>
      </c>
      <c r="P43" s="2">
        <v>18</v>
      </c>
      <c r="Q43" s="13" t="str">
        <f>VLOOKUP(A43:A93,[1]笔试成绩!$B$2:$R$487,17,0)</f>
        <v>大学本科</v>
      </c>
      <c r="R43" s="13" t="str">
        <f>VLOOKUP(A43:A93,[1]笔试成绩!$B$2:$V$487,21,0)</f>
        <v>武昌工学院</v>
      </c>
      <c r="S43" s="13"/>
    </row>
    <row r="44" spans="1:19" ht="36" customHeight="1">
      <c r="A44" s="2" t="s">
        <v>173</v>
      </c>
      <c r="B44" s="2" t="s">
        <v>174</v>
      </c>
      <c r="C44" s="4" t="s">
        <v>14</v>
      </c>
      <c r="D44" s="3" t="s">
        <v>12</v>
      </c>
      <c r="E44" s="3" t="s">
        <v>13</v>
      </c>
      <c r="F44" s="4" t="s">
        <v>10</v>
      </c>
      <c r="G44" s="2" t="s">
        <v>175</v>
      </c>
      <c r="H44" s="2">
        <f t="shared" si="10"/>
        <v>13.5</v>
      </c>
      <c r="I44" s="2" t="s">
        <v>176</v>
      </c>
      <c r="J44" s="2">
        <f t="shared" si="11"/>
        <v>73.599999999999994</v>
      </c>
      <c r="K44" s="2">
        <f t="shared" si="12"/>
        <v>29.439999999999998</v>
      </c>
      <c r="L44" s="2">
        <v>73.8</v>
      </c>
      <c r="M44" s="2">
        <f t="shared" si="13"/>
        <v>22.139999999999997</v>
      </c>
      <c r="N44" s="2"/>
      <c r="O44" s="2">
        <f t="shared" si="9"/>
        <v>65.08</v>
      </c>
      <c r="P44" s="2">
        <v>20</v>
      </c>
      <c r="Q44" s="13" t="str">
        <f>VLOOKUP(A44:A94,[1]笔试成绩!$B$2:$R$487,17,0)</f>
        <v>大学专科</v>
      </c>
      <c r="R44" s="13" t="str">
        <f>VLOOKUP(A44:A94,[1]笔试成绩!$B$2:$V$487,21,0)</f>
        <v>湖北职业技术学院</v>
      </c>
      <c r="S44" s="13" t="s">
        <v>183</v>
      </c>
    </row>
    <row r="45" spans="1:19" ht="36" customHeight="1">
      <c r="A45" s="2" t="s">
        <v>177</v>
      </c>
      <c r="B45" s="2" t="s">
        <v>178</v>
      </c>
      <c r="C45" s="4" t="s">
        <v>14</v>
      </c>
      <c r="D45" s="3" t="s">
        <v>12</v>
      </c>
      <c r="E45" s="3" t="s">
        <v>13</v>
      </c>
      <c r="F45" s="4" t="s">
        <v>10</v>
      </c>
      <c r="G45" s="2" t="s">
        <v>179</v>
      </c>
      <c r="H45" s="2">
        <f t="shared" si="10"/>
        <v>15.899999999999999</v>
      </c>
      <c r="I45" s="2" t="s">
        <v>40</v>
      </c>
      <c r="J45" s="2">
        <f t="shared" si="11"/>
        <v>62.8</v>
      </c>
      <c r="K45" s="2">
        <f t="shared" si="12"/>
        <v>25.12</v>
      </c>
      <c r="L45" s="2">
        <v>78.8</v>
      </c>
      <c r="M45" s="2">
        <f t="shared" si="13"/>
        <v>23.639999999999997</v>
      </c>
      <c r="N45" s="2"/>
      <c r="O45" s="2">
        <f t="shared" si="9"/>
        <v>64.66</v>
      </c>
      <c r="P45" s="2">
        <v>21</v>
      </c>
      <c r="Q45" s="13" t="str">
        <f>VLOOKUP(A45:A95,[1]笔试成绩!$B$2:$R$487,17,0)</f>
        <v>大学专科</v>
      </c>
      <c r="R45" s="13" t="str">
        <f>VLOOKUP(A45:A95,[1]笔试成绩!$B$2:$V$487,21,0)</f>
        <v>武汉市商贸职业学院</v>
      </c>
      <c r="S45" s="13" t="s">
        <v>168</v>
      </c>
    </row>
    <row r="46" spans="1:19" ht="36" customHeight="1">
      <c r="A46" s="2" t="s">
        <v>180</v>
      </c>
      <c r="B46" s="2" t="s">
        <v>181</v>
      </c>
      <c r="C46" s="4" t="s">
        <v>14</v>
      </c>
      <c r="D46" s="3" t="s">
        <v>12</v>
      </c>
      <c r="E46" s="3" t="s">
        <v>13</v>
      </c>
      <c r="F46" s="4" t="s">
        <v>10</v>
      </c>
      <c r="G46" s="2" t="s">
        <v>182</v>
      </c>
      <c r="H46" s="2">
        <f t="shared" si="10"/>
        <v>16.5</v>
      </c>
      <c r="I46" s="2" t="s">
        <v>20</v>
      </c>
      <c r="J46" s="2">
        <f t="shared" si="11"/>
        <v>64</v>
      </c>
      <c r="K46" s="2">
        <f t="shared" si="12"/>
        <v>25.6</v>
      </c>
      <c r="L46" s="2">
        <v>74.599999999999994</v>
      </c>
      <c r="M46" s="2">
        <f t="shared" si="13"/>
        <v>22.38</v>
      </c>
      <c r="N46" s="2"/>
      <c r="O46" s="2">
        <f t="shared" si="9"/>
        <v>64.48</v>
      </c>
      <c r="P46" s="2">
        <v>22</v>
      </c>
      <c r="Q46" s="13" t="str">
        <f>VLOOKUP(A46:A96,[1]笔试成绩!$B$2:$R$487,17,0)</f>
        <v>大学专科</v>
      </c>
      <c r="R46" s="13" t="str">
        <f>VLOOKUP(A46:A96,[1]笔试成绩!$B$2:$V$487,21,0)</f>
        <v>武汉商贸职业学院</v>
      </c>
      <c r="S46" s="13" t="s">
        <v>168</v>
      </c>
    </row>
    <row r="47" spans="1:19" ht="36" customHeight="1">
      <c r="A47" s="2" t="s">
        <v>184</v>
      </c>
      <c r="B47" s="2" t="s">
        <v>185</v>
      </c>
      <c r="C47" s="4" t="s">
        <v>14</v>
      </c>
      <c r="D47" s="3" t="s">
        <v>12</v>
      </c>
      <c r="E47" s="3" t="s">
        <v>13</v>
      </c>
      <c r="F47" s="4" t="s">
        <v>10</v>
      </c>
      <c r="G47" s="2" t="s">
        <v>186</v>
      </c>
      <c r="H47" s="2">
        <f t="shared" si="10"/>
        <v>13.799999999999999</v>
      </c>
      <c r="I47" s="2" t="s">
        <v>187</v>
      </c>
      <c r="J47" s="2">
        <f t="shared" si="11"/>
        <v>70</v>
      </c>
      <c r="K47" s="2">
        <f t="shared" si="12"/>
        <v>28</v>
      </c>
      <c r="L47" s="2">
        <v>75.400000000000006</v>
      </c>
      <c r="M47" s="2">
        <f t="shared" si="13"/>
        <v>22.62</v>
      </c>
      <c r="N47" s="2"/>
      <c r="O47" s="2">
        <f t="shared" si="9"/>
        <v>64.42</v>
      </c>
      <c r="P47" s="2">
        <v>24</v>
      </c>
      <c r="Q47" s="13" t="str">
        <f>VLOOKUP(A47:A97,[1]笔试成绩!$B$2:$R$487,17,0)</f>
        <v>大学专科</v>
      </c>
      <c r="R47" s="13" t="str">
        <f>VLOOKUP(A47:A97,[1]笔试成绩!$B$2:$V$487,21,0)</f>
        <v>鄂东职业技术学院</v>
      </c>
      <c r="S47" s="13" t="s">
        <v>168</v>
      </c>
    </row>
    <row r="48" spans="1:19" ht="36" customHeight="1">
      <c r="A48" s="2" t="s">
        <v>188</v>
      </c>
      <c r="B48" s="2" t="s">
        <v>189</v>
      </c>
      <c r="C48" s="4" t="s">
        <v>190</v>
      </c>
      <c r="D48" s="3" t="s">
        <v>12</v>
      </c>
      <c r="E48" s="3" t="s">
        <v>13</v>
      </c>
      <c r="F48" s="4" t="s">
        <v>10</v>
      </c>
      <c r="G48" s="2" t="s">
        <v>23</v>
      </c>
      <c r="H48" s="2">
        <f t="shared" si="10"/>
        <v>16.2</v>
      </c>
      <c r="I48" s="2" t="s">
        <v>39</v>
      </c>
      <c r="J48" s="2">
        <f t="shared" si="11"/>
        <v>60</v>
      </c>
      <c r="K48" s="2">
        <f t="shared" si="12"/>
        <v>24</v>
      </c>
      <c r="L48" s="2">
        <v>78.2</v>
      </c>
      <c r="M48" s="2">
        <f t="shared" si="13"/>
        <v>23.46</v>
      </c>
      <c r="N48" s="2"/>
      <c r="O48" s="2">
        <f t="shared" si="9"/>
        <v>63.660000000000004</v>
      </c>
      <c r="P48" s="2">
        <v>27</v>
      </c>
      <c r="Q48" s="13" t="str">
        <f>VLOOKUP(A48:A98,[1]笔试成绩!$B$2:$R$487,17,0)</f>
        <v>大学本科</v>
      </c>
      <c r="R48" s="13" t="str">
        <f>VLOOKUP(A48:A98,[1]笔试成绩!$B$2:$V$487,21,0)</f>
        <v>武汉生物工程学院</v>
      </c>
      <c r="S48" s="13" t="s">
        <v>168</v>
      </c>
    </row>
    <row r="49" spans="1:19" ht="36" customHeight="1">
      <c r="A49" s="2" t="s">
        <v>152</v>
      </c>
      <c r="B49" s="2" t="s">
        <v>34</v>
      </c>
      <c r="C49" s="4" t="s">
        <v>17</v>
      </c>
      <c r="D49" s="3" t="s">
        <v>12</v>
      </c>
      <c r="E49" s="3" t="s">
        <v>15</v>
      </c>
      <c r="F49" s="4" t="s">
        <v>16</v>
      </c>
      <c r="G49" s="2" t="s">
        <v>35</v>
      </c>
      <c r="H49" s="2">
        <f t="shared" ref="H49:H53" si="14">G49*0.3</f>
        <v>21.3</v>
      </c>
      <c r="I49" s="2" t="s">
        <v>81</v>
      </c>
      <c r="J49" s="2">
        <f t="shared" ref="J49:J53" si="15">60+(I49-60)*0.4</f>
        <v>70.400000000000006</v>
      </c>
      <c r="K49" s="2">
        <f t="shared" ref="K49:K53" si="16">J49*0.4</f>
        <v>28.160000000000004</v>
      </c>
      <c r="L49" s="2">
        <v>82.8</v>
      </c>
      <c r="M49" s="2">
        <f t="shared" ref="M49:M53" si="17">L49*0.3</f>
        <v>24.84</v>
      </c>
      <c r="N49" s="2"/>
      <c r="O49" s="2">
        <f t="shared" ref="O49:O53" si="18">H49+K49+M49+N49</f>
        <v>74.300000000000011</v>
      </c>
      <c r="P49" s="2">
        <v>1</v>
      </c>
      <c r="Q49" s="13" t="str">
        <f>VLOOKUP(A49:A100,[1]笔试成绩!$B$2:$R$487,17,0)</f>
        <v>大学本科</v>
      </c>
      <c r="R49" s="13" t="str">
        <f>VLOOKUP(A49:A100,[1]笔试成绩!$B$2:$V$487,21,0)</f>
        <v>浙江绍兴文理学院</v>
      </c>
      <c r="S49" s="13"/>
    </row>
    <row r="50" spans="1:19" ht="36" customHeight="1">
      <c r="A50" s="2" t="s">
        <v>153</v>
      </c>
      <c r="B50" s="2" t="s">
        <v>48</v>
      </c>
      <c r="C50" s="4" t="s">
        <v>17</v>
      </c>
      <c r="D50" s="3" t="s">
        <v>12</v>
      </c>
      <c r="E50" s="3" t="s">
        <v>15</v>
      </c>
      <c r="F50" s="4" t="s">
        <v>16</v>
      </c>
      <c r="G50" s="2" t="s">
        <v>7</v>
      </c>
      <c r="H50" s="2">
        <f t="shared" si="14"/>
        <v>17.399999999999999</v>
      </c>
      <c r="I50" s="2" t="s">
        <v>87</v>
      </c>
      <c r="J50" s="2">
        <f t="shared" si="15"/>
        <v>76.8</v>
      </c>
      <c r="K50" s="2">
        <f t="shared" si="16"/>
        <v>30.72</v>
      </c>
      <c r="L50" s="2">
        <v>85</v>
      </c>
      <c r="M50" s="2">
        <f t="shared" si="17"/>
        <v>25.5</v>
      </c>
      <c r="N50" s="2"/>
      <c r="O50" s="2">
        <f t="shared" si="18"/>
        <v>73.62</v>
      </c>
      <c r="P50" s="2">
        <v>2</v>
      </c>
      <c r="Q50" s="13" t="str">
        <f>VLOOKUP(A50:A101,[1]笔试成绩!$B$2:$R$487,17,0)</f>
        <v>大学专科</v>
      </c>
      <c r="R50" s="13" t="str">
        <f>VLOOKUP(A50:A101,[1]笔试成绩!$B$2:$V$487,21,0)</f>
        <v>武汉职业技术学院</v>
      </c>
      <c r="S50" s="13"/>
    </row>
    <row r="51" spans="1:19" ht="36" customHeight="1">
      <c r="A51" s="2" t="s">
        <v>154</v>
      </c>
      <c r="B51" s="2" t="s">
        <v>59</v>
      </c>
      <c r="C51" s="4" t="s">
        <v>17</v>
      </c>
      <c r="D51" s="3" t="s">
        <v>12</v>
      </c>
      <c r="E51" s="3" t="s">
        <v>15</v>
      </c>
      <c r="F51" s="4" t="s">
        <v>16</v>
      </c>
      <c r="G51" s="2" t="s">
        <v>23</v>
      </c>
      <c r="H51" s="2">
        <f t="shared" si="14"/>
        <v>16.2</v>
      </c>
      <c r="I51" s="2" t="s">
        <v>97</v>
      </c>
      <c r="J51" s="2">
        <f t="shared" si="15"/>
        <v>79.2</v>
      </c>
      <c r="K51" s="2">
        <f t="shared" si="16"/>
        <v>31.680000000000003</v>
      </c>
      <c r="L51" s="2">
        <v>85.2</v>
      </c>
      <c r="M51" s="2">
        <f t="shared" si="17"/>
        <v>25.56</v>
      </c>
      <c r="N51" s="2"/>
      <c r="O51" s="2">
        <f t="shared" si="18"/>
        <v>73.44</v>
      </c>
      <c r="P51" s="2">
        <v>3</v>
      </c>
      <c r="Q51" s="13" t="str">
        <f>VLOOKUP(A51:A102,[1]笔试成绩!$B$2:$R$487,17,0)</f>
        <v>大学专科</v>
      </c>
      <c r="R51" s="13" t="str">
        <f>VLOOKUP(A51:A102,[1]笔试成绩!$B$2:$V$487,21,0)</f>
        <v>湖北艺术职业学院</v>
      </c>
      <c r="S51" s="13"/>
    </row>
    <row r="52" spans="1:19" ht="36" customHeight="1">
      <c r="A52" s="2" t="s">
        <v>155</v>
      </c>
      <c r="B52" s="2" t="s">
        <v>60</v>
      </c>
      <c r="C52" s="4" t="s">
        <v>17</v>
      </c>
      <c r="D52" s="3" t="s">
        <v>12</v>
      </c>
      <c r="E52" s="3" t="s">
        <v>15</v>
      </c>
      <c r="F52" s="4" t="s">
        <v>16</v>
      </c>
      <c r="G52" s="2" t="s">
        <v>18</v>
      </c>
      <c r="H52" s="2">
        <f t="shared" si="14"/>
        <v>15.6</v>
      </c>
      <c r="I52" s="2" t="s">
        <v>98</v>
      </c>
      <c r="J52" s="2">
        <f t="shared" si="15"/>
        <v>87.2</v>
      </c>
      <c r="K52" s="2">
        <f t="shared" si="16"/>
        <v>34.880000000000003</v>
      </c>
      <c r="L52" s="2">
        <v>73</v>
      </c>
      <c r="M52" s="2">
        <f t="shared" si="17"/>
        <v>21.9</v>
      </c>
      <c r="N52" s="2"/>
      <c r="O52" s="2">
        <f t="shared" si="18"/>
        <v>72.38</v>
      </c>
      <c r="P52" s="2">
        <v>4</v>
      </c>
      <c r="Q52" s="13" t="str">
        <f>VLOOKUP(A52:A103,[1]笔试成绩!$B$2:$R$487,17,0)</f>
        <v>大学本科</v>
      </c>
      <c r="R52" s="13" t="str">
        <f>VLOOKUP(A52:A103,[1]笔试成绩!$B$2:$V$487,21,0)</f>
        <v>武汉纺织大学</v>
      </c>
      <c r="S52" s="13"/>
    </row>
    <row r="53" spans="1:19" ht="36" customHeight="1">
      <c r="A53" s="2" t="s">
        <v>156</v>
      </c>
      <c r="B53" s="2" t="s">
        <v>79</v>
      </c>
      <c r="C53" s="4" t="s">
        <v>17</v>
      </c>
      <c r="D53" s="3" t="s">
        <v>12</v>
      </c>
      <c r="E53" s="3" t="s">
        <v>15</v>
      </c>
      <c r="F53" s="4" t="s">
        <v>16</v>
      </c>
      <c r="G53" s="2" t="s">
        <v>20</v>
      </c>
      <c r="H53" s="2">
        <f t="shared" si="14"/>
        <v>21</v>
      </c>
      <c r="I53" s="2" t="s">
        <v>91</v>
      </c>
      <c r="J53" s="2">
        <f t="shared" si="15"/>
        <v>66.400000000000006</v>
      </c>
      <c r="K53" s="2">
        <f t="shared" si="16"/>
        <v>26.560000000000002</v>
      </c>
      <c r="L53" s="2">
        <v>77.2</v>
      </c>
      <c r="M53" s="2">
        <f t="shared" si="17"/>
        <v>23.16</v>
      </c>
      <c r="N53" s="2"/>
      <c r="O53" s="2">
        <f t="shared" si="18"/>
        <v>70.72</v>
      </c>
      <c r="P53" s="2">
        <v>5</v>
      </c>
      <c r="Q53" s="13" t="str">
        <f>VLOOKUP(A53:A104,[1]笔试成绩!$B$2:$R$487,17,0)</f>
        <v>大学专科</v>
      </c>
      <c r="R53" s="13" t="str">
        <f>VLOOKUP(A53:A104,[1]笔试成绩!$B$2:$V$487,21,0)</f>
        <v>武汉商贸职业学院</v>
      </c>
      <c r="S53" s="13"/>
    </row>
  </sheetData>
  <mergeCells count="1">
    <mergeCell ref="A1:S1"/>
  </mergeCells>
  <phoneticPr fontId="4" type="noConversion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拟聘用人员公示名单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yujinbo</cp:lastModifiedBy>
  <cp:lastPrinted>2020-09-27T03:15:11Z</cp:lastPrinted>
  <dcterms:created xsi:type="dcterms:W3CDTF">2020-07-30T08:26:00Z</dcterms:created>
  <dcterms:modified xsi:type="dcterms:W3CDTF">2020-12-15T09:35:38Z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